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計畫及相關資料\國家攝食資料庫計畫\2018國家攝食資料庫\期末報告書\攝食量計算\20200522_108年攝食量表\"/>
    </mc:Choice>
  </mc:AlternateContent>
  <bookViews>
    <workbookView xWindow="0" yWindow="0" windowWidth="23040" windowHeight="9132" tabRatio="936" firstSheet="8" activeTab="21"/>
  </bookViews>
  <sheets>
    <sheet name="0-3All" sheetId="21" r:id="rId1"/>
    <sheet name="0-3Male" sheetId="3" r:id="rId2"/>
    <sheet name="0-3Female" sheetId="4" r:id="rId3"/>
    <sheet name="3-6All" sheetId="22" r:id="rId4"/>
    <sheet name="3-6Male" sheetId="5" r:id="rId5"/>
    <sheet name="3-6Female" sheetId="6" r:id="rId6"/>
    <sheet name="6-12All" sheetId="29" r:id="rId7"/>
    <sheet name="6-12Male" sheetId="30" r:id="rId8"/>
    <sheet name="6-12Female" sheetId="31" r:id="rId9"/>
    <sheet name="12-16All" sheetId="23" r:id="rId10"/>
    <sheet name="12-16Male" sheetId="24" r:id="rId11"/>
    <sheet name="12-16Female" sheetId="25" r:id="rId12"/>
    <sheet name="16-18All" sheetId="26" r:id="rId13"/>
    <sheet name="16-18Male" sheetId="27" r:id="rId14"/>
    <sheet name="16-18Female" sheetId="28" r:id="rId15"/>
    <sheet name="19-65All" sheetId="18" r:id="rId16"/>
    <sheet name="19-65Male" sheetId="7" r:id="rId17"/>
    <sheet name="19-65Female" sheetId="8" r:id="rId18"/>
    <sheet name="&gt;65All" sheetId="17" r:id="rId19"/>
    <sheet name="&gt;65Male" sheetId="9" r:id="rId20"/>
    <sheet name="&gt;65Female" sheetId="10" r:id="rId21"/>
    <sheet name="19-49Female" sheetId="32" r:id="rId22"/>
  </sheets>
  <calcPr calcId="162913"/>
</workbook>
</file>

<file path=xl/calcChain.xml><?xml version="1.0" encoding="utf-8"?>
<calcChain xmlns="http://schemas.openxmlformats.org/spreadsheetml/2006/main">
  <c r="O8" i="32" l="1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" i="32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" i="10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" i="9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" i="17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" i="8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" i="7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" i="1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" i="28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" i="27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O72" i="26"/>
  <c r="O73" i="26"/>
  <c r="O74" i="26"/>
  <c r="O75" i="26"/>
  <c r="O7" i="26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" i="25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" i="24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" i="23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" i="31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" i="30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" i="29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" i="6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" i="5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" i="22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" i="4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" i="3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" i="21"/>
</calcChain>
</file>

<file path=xl/sharedStrings.xml><?xml version="1.0" encoding="utf-8"?>
<sst xmlns="http://schemas.openxmlformats.org/spreadsheetml/2006/main" count="3401" uniqueCount="146">
  <si>
    <t>N</t>
  </si>
  <si>
    <t>19~65</t>
    <phoneticPr fontId="18" type="noConversion"/>
  </si>
  <si>
    <t>3~6</t>
    <phoneticPr fontId="18" type="noConversion"/>
  </si>
  <si>
    <t>Mean</t>
    <phoneticPr fontId="23" type="noConversion"/>
  </si>
  <si>
    <t>SD</t>
    <phoneticPr fontId="23" type="noConversion"/>
  </si>
  <si>
    <t>19~49</t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</si>
  <si>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</si>
  <si>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</si>
  <si>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</si>
  <si>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theme="1"/>
        <rFont val="標楷體"/>
        <family val="4"/>
        <charset val="136"/>
      </rPr>
      <t>食物小類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</si>
  <si>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</si>
  <si>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</si>
  <si>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</si>
  <si>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theme="1"/>
        <rFont val="標楷體"/>
        <family val="4"/>
        <charset val="136"/>
      </rPr>
      <t>食物小類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</si>
  <si>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t xml:space="preserve">** </t>
    </r>
    <r>
      <rPr>
        <sz val="12"/>
        <color theme="1"/>
        <rFont val="細明體"/>
        <family val="3"/>
        <charset val="136"/>
      </rPr>
      <t>：此攝食量</t>
    </r>
    <r>
      <rPr>
        <sz val="12"/>
        <color theme="1"/>
        <rFont val="Times New Roman"/>
        <family val="1"/>
      </rPr>
      <t>N</t>
    </r>
    <r>
      <rPr>
        <u/>
        <sz val="12"/>
        <color theme="1"/>
        <rFont val="Times New Roman"/>
        <family val="1"/>
      </rPr>
      <t>&lt;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，請謹慎使用</t>
    </r>
    <phoneticPr fontId="18" type="noConversion"/>
  </si>
  <si>
    <r>
      <t>*</t>
    </r>
    <r>
      <rPr>
        <sz val="12"/>
        <color theme="1"/>
        <rFont val="細明體"/>
        <family val="3"/>
        <charset val="136"/>
      </rPr>
      <t>：此攝食量5&lt;</t>
    </r>
    <r>
      <rPr>
        <sz val="12"/>
        <color theme="1"/>
        <rFont val="Times New Roman"/>
        <family val="1"/>
      </rPr>
      <t>N&lt;30</t>
    </r>
    <r>
      <rPr>
        <sz val="12"/>
        <color theme="1"/>
        <rFont val="細明體"/>
        <family val="3"/>
        <charset val="136"/>
      </rPr>
      <t>，請謹慎使用</t>
    </r>
    <phoneticPr fontId="18" type="noConversion"/>
  </si>
  <si>
    <r>
      <t>A01.</t>
    </r>
    <r>
      <rPr>
        <sz val="12"/>
        <rFont val="標楷體"/>
        <family val="4"/>
        <charset val="136"/>
      </rPr>
      <t>米類及其製品</t>
    </r>
    <phoneticPr fontId="18" type="noConversion"/>
  </si>
  <si>
    <r>
      <t>A02.</t>
    </r>
    <r>
      <rPr>
        <sz val="12"/>
        <rFont val="標楷體"/>
        <family val="4"/>
        <charset val="136"/>
      </rPr>
      <t>麥類、麵粉類及其製品</t>
    </r>
    <r>
      <rPr>
        <sz val="12"/>
        <rFont val="Times New Roman"/>
        <family val="1"/>
      </rPr>
      <t xml:space="preserve"> </t>
    </r>
    <phoneticPr fontId="18" type="noConversion"/>
  </si>
  <si>
    <r>
      <t>A03.</t>
    </r>
    <r>
      <rPr>
        <sz val="12"/>
        <rFont val="標楷體"/>
        <family val="4"/>
        <charset val="136"/>
      </rPr>
      <t>雜糧類及其製品</t>
    </r>
    <phoneticPr fontId="18" type="noConversion"/>
  </si>
  <si>
    <r>
      <t>B01.</t>
    </r>
    <r>
      <rPr>
        <sz val="12"/>
        <rFont val="標楷體"/>
        <family val="4"/>
        <charset val="136"/>
      </rPr>
      <t>乾豆類</t>
    </r>
    <phoneticPr fontId="18" type="noConversion"/>
  </si>
  <si>
    <r>
      <t>B02.</t>
    </r>
    <r>
      <rPr>
        <sz val="12"/>
        <rFont val="標楷體"/>
        <family val="4"/>
        <charset val="136"/>
      </rPr>
      <t>乾豆類加工製品</t>
    </r>
    <phoneticPr fontId="18" type="noConversion"/>
  </si>
  <si>
    <r>
      <t>B03.</t>
    </r>
    <r>
      <rPr>
        <sz val="12"/>
        <rFont val="標楷體"/>
        <family val="4"/>
        <charset val="136"/>
      </rPr>
      <t>堅果類及其製品</t>
    </r>
    <phoneticPr fontId="18" type="noConversion"/>
  </si>
  <si>
    <r>
      <t>C01.</t>
    </r>
    <r>
      <rPr>
        <sz val="12"/>
        <rFont val="標楷體"/>
        <family val="4"/>
        <charset val="136"/>
      </rPr>
      <t>植物性油脂</t>
    </r>
    <phoneticPr fontId="18" type="noConversion"/>
  </si>
  <si>
    <r>
      <t>C02.</t>
    </r>
    <r>
      <rPr>
        <sz val="12"/>
        <rFont val="標楷體"/>
        <family val="4"/>
        <charset val="136"/>
      </rPr>
      <t>動物性油脂</t>
    </r>
    <phoneticPr fontId="18" type="noConversion"/>
  </si>
  <si>
    <r>
      <t>C03.</t>
    </r>
    <r>
      <rPr>
        <sz val="12"/>
        <rFont val="標楷體"/>
        <family val="4"/>
        <charset val="136"/>
      </rPr>
      <t>其他油脂類</t>
    </r>
    <phoneticPr fontId="18" type="noConversion"/>
  </si>
  <si>
    <r>
      <t>D01.</t>
    </r>
    <r>
      <rPr>
        <sz val="12"/>
        <rFont val="標楷體"/>
        <family val="4"/>
        <charset val="136"/>
      </rPr>
      <t>雞類及其製品</t>
    </r>
    <phoneticPr fontId="18" type="noConversion"/>
  </si>
  <si>
    <r>
      <t>D02.</t>
    </r>
    <r>
      <rPr>
        <sz val="12"/>
        <rFont val="標楷體"/>
        <family val="4"/>
        <charset val="136"/>
      </rPr>
      <t>鴨類及其製品</t>
    </r>
    <phoneticPr fontId="18" type="noConversion"/>
  </si>
  <si>
    <r>
      <t>D03.</t>
    </r>
    <r>
      <rPr>
        <sz val="12"/>
        <rFont val="標楷體"/>
        <family val="4"/>
        <charset val="136"/>
      </rPr>
      <t>鵝類及其製品</t>
    </r>
    <phoneticPr fontId="18" type="noConversion"/>
  </si>
  <si>
    <r>
      <t>D04.</t>
    </r>
    <r>
      <rPr>
        <sz val="12"/>
        <rFont val="標楷體"/>
        <family val="4"/>
        <charset val="136"/>
      </rPr>
      <t>其他家禽類及其製品</t>
    </r>
    <phoneticPr fontId="18" type="noConversion"/>
  </si>
  <si>
    <r>
      <t>E01.</t>
    </r>
    <r>
      <rPr>
        <sz val="12"/>
        <rFont val="標楷體"/>
        <family val="4"/>
        <charset val="136"/>
      </rPr>
      <t>豬肉類及其製品</t>
    </r>
    <phoneticPr fontId="18" type="noConversion"/>
  </si>
  <si>
    <r>
      <t>E02.</t>
    </r>
    <r>
      <rPr>
        <sz val="12"/>
        <rFont val="標楷體"/>
        <family val="4"/>
        <charset val="136"/>
      </rPr>
      <t>牛肉類及其製品</t>
    </r>
    <phoneticPr fontId="18" type="noConversion"/>
  </si>
  <si>
    <r>
      <t>E03.</t>
    </r>
    <r>
      <rPr>
        <sz val="12"/>
        <rFont val="標楷體"/>
        <family val="4"/>
        <charset val="136"/>
      </rPr>
      <t>羊肉類及其製品</t>
    </r>
    <phoneticPr fontId="18" type="noConversion"/>
  </si>
  <si>
    <r>
      <t>E04.</t>
    </r>
    <r>
      <rPr>
        <sz val="12"/>
        <rFont val="標楷體"/>
        <family val="4"/>
        <charset val="136"/>
      </rPr>
      <t>其他家畜類及其製品</t>
    </r>
    <phoneticPr fontId="18" type="noConversion"/>
  </si>
  <si>
    <r>
      <t>F01.</t>
    </r>
    <r>
      <rPr>
        <sz val="12"/>
        <rFont val="標楷體"/>
        <family val="4"/>
        <charset val="136"/>
      </rPr>
      <t>魚類及其製品</t>
    </r>
    <phoneticPr fontId="18" type="noConversion"/>
  </si>
  <si>
    <r>
      <t>F02.</t>
    </r>
    <r>
      <rPr>
        <sz val="12"/>
        <rFont val="標楷體"/>
        <family val="4"/>
        <charset val="136"/>
      </rPr>
      <t>其他水海產類及其製品</t>
    </r>
    <phoneticPr fontId="18" type="noConversion"/>
  </si>
  <si>
    <r>
      <t>G01.</t>
    </r>
    <r>
      <rPr>
        <sz val="12"/>
        <rFont val="標楷體"/>
        <family val="4"/>
        <charset val="136"/>
      </rPr>
      <t>蛋類及其製品</t>
    </r>
    <phoneticPr fontId="18" type="noConversion"/>
  </si>
  <si>
    <r>
      <t>H01.</t>
    </r>
    <r>
      <rPr>
        <sz val="12"/>
        <rFont val="標楷體"/>
        <family val="4"/>
        <charset val="136"/>
      </rPr>
      <t>液態乳類</t>
    </r>
    <phoneticPr fontId="18" type="noConversion"/>
  </si>
  <si>
    <r>
      <t>H02.</t>
    </r>
    <r>
      <rPr>
        <sz val="12"/>
        <rFont val="標楷體"/>
        <family val="4"/>
        <charset val="136"/>
      </rPr>
      <t>粉狀或固狀乳類</t>
    </r>
    <phoneticPr fontId="18" type="noConversion"/>
  </si>
  <si>
    <r>
      <t>I01.</t>
    </r>
    <r>
      <rPr>
        <sz val="12"/>
        <rFont val="標楷體"/>
        <family val="4"/>
        <charset val="136"/>
      </rPr>
      <t>大漿果類及其製品</t>
    </r>
    <phoneticPr fontId="18" type="noConversion"/>
  </si>
  <si>
    <r>
      <t>I02.</t>
    </r>
    <r>
      <rPr>
        <sz val="12"/>
        <rFont val="標楷體"/>
        <family val="4"/>
        <charset val="136"/>
      </rPr>
      <t>小漿果類及其製品</t>
    </r>
    <phoneticPr fontId="18" type="noConversion"/>
  </si>
  <si>
    <r>
      <t>I03.</t>
    </r>
    <r>
      <rPr>
        <sz val="12"/>
        <rFont val="標楷體"/>
        <family val="4"/>
        <charset val="136"/>
      </rPr>
      <t>梨果類及其製品</t>
    </r>
    <phoneticPr fontId="18" type="noConversion"/>
  </si>
  <si>
    <r>
      <t>I04.</t>
    </r>
    <r>
      <rPr>
        <sz val="12"/>
        <rFont val="標楷體"/>
        <family val="4"/>
        <charset val="136"/>
      </rPr>
      <t>核果類及其製品</t>
    </r>
    <phoneticPr fontId="18" type="noConversion"/>
  </si>
  <si>
    <r>
      <t>I05.</t>
    </r>
    <r>
      <rPr>
        <sz val="12"/>
        <rFont val="標楷體"/>
        <family val="4"/>
        <charset val="136"/>
      </rPr>
      <t>瓜果類及其製品</t>
    </r>
    <phoneticPr fontId="18" type="noConversion"/>
  </si>
  <si>
    <r>
      <t>I06.</t>
    </r>
    <r>
      <rPr>
        <sz val="12"/>
        <rFont val="標楷體"/>
        <family val="4"/>
        <charset val="136"/>
      </rPr>
      <t>柑桔類及其製品</t>
    </r>
    <phoneticPr fontId="18" type="noConversion"/>
  </si>
  <si>
    <r>
      <t>I07.</t>
    </r>
    <r>
      <rPr>
        <sz val="12"/>
        <rFont val="標楷體"/>
        <family val="4"/>
        <charset val="136"/>
      </rPr>
      <t>甘蔗類及其製品</t>
    </r>
    <phoneticPr fontId="18" type="noConversion"/>
  </si>
  <si>
    <r>
      <t>J01.</t>
    </r>
    <r>
      <rPr>
        <sz val="12"/>
        <rFont val="標楷體"/>
        <family val="4"/>
        <charset val="136"/>
      </rPr>
      <t>包葉菜類及其製品</t>
    </r>
    <phoneticPr fontId="18" type="noConversion"/>
  </si>
  <si>
    <r>
      <t>J02.</t>
    </r>
    <r>
      <rPr>
        <sz val="12"/>
        <rFont val="標楷體"/>
        <family val="4"/>
        <charset val="136"/>
      </rPr>
      <t>小葉菜類及其製品</t>
    </r>
    <phoneticPr fontId="18" type="noConversion"/>
  </si>
  <si>
    <r>
      <t>J03.</t>
    </r>
    <r>
      <rPr>
        <sz val="12"/>
        <rFont val="標楷體"/>
        <family val="4"/>
        <charset val="136"/>
      </rPr>
      <t>果菜類及其製品</t>
    </r>
    <phoneticPr fontId="18" type="noConversion"/>
  </si>
  <si>
    <r>
      <t>J04.</t>
    </r>
    <r>
      <rPr>
        <sz val="12"/>
        <rFont val="標楷體"/>
        <family val="4"/>
        <charset val="136"/>
      </rPr>
      <t>豆菜類及其製品</t>
    </r>
    <phoneticPr fontId="18" type="noConversion"/>
  </si>
  <si>
    <r>
      <t>J05.</t>
    </r>
    <r>
      <rPr>
        <sz val="12"/>
        <rFont val="標楷體"/>
        <family val="4"/>
        <charset val="136"/>
      </rPr>
      <t>芽菜類及其製品</t>
    </r>
    <phoneticPr fontId="18" type="noConversion"/>
  </si>
  <si>
    <r>
      <t>J06.</t>
    </r>
    <r>
      <rPr>
        <sz val="12"/>
        <rFont val="標楷體"/>
        <family val="4"/>
        <charset val="136"/>
      </rPr>
      <t>瓜菜類及其製品</t>
    </r>
    <phoneticPr fontId="18" type="noConversion"/>
  </si>
  <si>
    <r>
      <t>J07.</t>
    </r>
    <r>
      <rPr>
        <sz val="12"/>
        <rFont val="標楷體"/>
        <family val="4"/>
        <charset val="136"/>
      </rPr>
      <t>根莖菜類及其製品</t>
    </r>
    <phoneticPr fontId="18" type="noConversion"/>
  </si>
  <si>
    <r>
      <t>J08.</t>
    </r>
    <r>
      <rPr>
        <sz val="12"/>
        <rFont val="標楷體"/>
        <family val="4"/>
        <charset val="136"/>
      </rPr>
      <t>蕈菇類及其製品</t>
    </r>
    <phoneticPr fontId="18" type="noConversion"/>
  </si>
  <si>
    <r>
      <t>J09.</t>
    </r>
    <r>
      <rPr>
        <sz val="12"/>
        <rFont val="標楷體"/>
        <family val="4"/>
        <charset val="136"/>
      </rPr>
      <t>海產植物類及其製品</t>
    </r>
    <phoneticPr fontId="18" type="noConversion"/>
  </si>
  <si>
    <r>
      <t>J10.</t>
    </r>
    <r>
      <rPr>
        <sz val="12"/>
        <rFont val="標楷體"/>
        <family val="4"/>
        <charset val="136"/>
      </rPr>
      <t>其他蔬菜類及其製品</t>
    </r>
    <phoneticPr fontId="18" type="noConversion"/>
  </si>
  <si>
    <r>
      <t>K01.</t>
    </r>
    <r>
      <rPr>
        <sz val="12"/>
        <rFont val="標楷體"/>
        <family val="4"/>
        <charset val="136"/>
      </rPr>
      <t>糖類</t>
    </r>
    <phoneticPr fontId="18" type="noConversion"/>
  </si>
  <si>
    <r>
      <t>K02.</t>
    </r>
    <r>
      <rPr>
        <sz val="12"/>
        <rFont val="標楷體"/>
        <family val="4"/>
        <charset val="136"/>
      </rPr>
      <t>糖果及巧克力類</t>
    </r>
    <phoneticPr fontId="18" type="noConversion"/>
  </si>
  <si>
    <r>
      <t>K03.</t>
    </r>
    <r>
      <rPr>
        <sz val="12"/>
        <rFont val="標楷體"/>
        <family val="4"/>
        <charset val="136"/>
      </rPr>
      <t>零食餅乾類</t>
    </r>
    <phoneticPr fontId="18" type="noConversion"/>
  </si>
  <si>
    <r>
      <t>L01.</t>
    </r>
    <r>
      <rPr>
        <sz val="12"/>
        <rFont val="標楷體"/>
        <family val="4"/>
        <charset val="136"/>
      </rPr>
      <t>碳酸飲料類</t>
    </r>
    <phoneticPr fontId="18" type="noConversion"/>
  </si>
  <si>
    <r>
      <t>L02.</t>
    </r>
    <r>
      <rPr>
        <sz val="12"/>
        <rFont val="標楷體"/>
        <family val="4"/>
        <charset val="136"/>
      </rPr>
      <t>果蔬汁飲料</t>
    </r>
    <phoneticPr fontId="18" type="noConversion"/>
  </si>
  <si>
    <r>
      <t>L03.</t>
    </r>
    <r>
      <rPr>
        <sz val="12"/>
        <rFont val="標楷體"/>
        <family val="4"/>
        <charset val="136"/>
      </rPr>
      <t>可可、咖啡及茶飲料</t>
    </r>
    <phoneticPr fontId="18" type="noConversion"/>
  </si>
  <si>
    <r>
      <t>L04.</t>
    </r>
    <r>
      <rPr>
        <sz val="12"/>
        <rFont val="標楷體"/>
        <family val="4"/>
        <charset val="136"/>
      </rPr>
      <t>機能性飲料類</t>
    </r>
    <phoneticPr fontId="18" type="noConversion"/>
  </si>
  <si>
    <r>
      <t>L05.</t>
    </r>
    <r>
      <rPr>
        <sz val="12"/>
        <rFont val="標楷體"/>
        <family val="4"/>
        <charset val="136"/>
      </rPr>
      <t>乳酸飲料</t>
    </r>
    <phoneticPr fontId="18" type="noConversion"/>
  </si>
  <si>
    <r>
      <t>L06.</t>
    </r>
    <r>
      <rPr>
        <sz val="12"/>
        <rFont val="標楷體"/>
        <family val="4"/>
        <charset val="136"/>
      </rPr>
      <t>其他飲料類</t>
    </r>
    <phoneticPr fontId="18" type="noConversion"/>
  </si>
  <si>
    <r>
      <t>L07.</t>
    </r>
    <r>
      <rPr>
        <sz val="12"/>
        <rFont val="標楷體"/>
        <family val="4"/>
        <charset val="136"/>
      </rPr>
      <t>飲用水</t>
    </r>
    <phoneticPr fontId="18" type="noConversion"/>
  </si>
  <si>
    <r>
      <t>M01.</t>
    </r>
    <r>
      <rPr>
        <sz val="12"/>
        <rFont val="標楷體"/>
        <family val="4"/>
        <charset val="136"/>
      </rPr>
      <t>釀造酒類</t>
    </r>
    <phoneticPr fontId="18" type="noConversion"/>
  </si>
  <si>
    <r>
      <t>M02.</t>
    </r>
    <r>
      <rPr>
        <sz val="12"/>
        <rFont val="標楷體"/>
        <family val="4"/>
        <charset val="136"/>
      </rPr>
      <t>蒸餾酒類</t>
    </r>
    <phoneticPr fontId="18" type="noConversion"/>
  </si>
  <si>
    <r>
      <t>M03.</t>
    </r>
    <r>
      <rPr>
        <sz val="12"/>
        <rFont val="標楷體"/>
        <family val="4"/>
        <charset val="136"/>
      </rPr>
      <t>再製酒類</t>
    </r>
    <phoneticPr fontId="18" type="noConversion"/>
  </si>
  <si>
    <r>
      <t>M04.</t>
    </r>
    <r>
      <rPr>
        <sz val="12"/>
        <rFont val="標楷體"/>
        <family val="4"/>
        <charset val="136"/>
      </rPr>
      <t>酒精性飲料</t>
    </r>
    <phoneticPr fontId="18" type="noConversion"/>
  </si>
  <si>
    <r>
      <t>N01.</t>
    </r>
    <r>
      <rPr>
        <sz val="12"/>
        <rFont val="標楷體"/>
        <family val="4"/>
        <charset val="136"/>
      </rPr>
      <t>鹽類</t>
    </r>
    <phoneticPr fontId="18" type="noConversion"/>
  </si>
  <si>
    <r>
      <t>N02.</t>
    </r>
    <r>
      <rPr>
        <sz val="12"/>
        <rFont val="標楷體"/>
        <family val="4"/>
        <charset val="136"/>
      </rPr>
      <t>味精</t>
    </r>
    <phoneticPr fontId="18" type="noConversion"/>
  </si>
  <si>
    <r>
      <t>N03.</t>
    </r>
    <r>
      <rPr>
        <sz val="12"/>
        <rFont val="標楷體"/>
        <family val="4"/>
        <charset val="136"/>
      </rPr>
      <t>醬油及醬類</t>
    </r>
    <phoneticPr fontId="18" type="noConversion"/>
  </si>
  <si>
    <r>
      <t>N04.</t>
    </r>
    <r>
      <rPr>
        <sz val="12"/>
        <rFont val="標楷體"/>
        <family val="4"/>
        <charset val="136"/>
      </rPr>
      <t>醋類</t>
    </r>
    <phoneticPr fontId="18" type="noConversion"/>
  </si>
  <si>
    <r>
      <t>N05.</t>
    </r>
    <r>
      <rPr>
        <sz val="12"/>
        <rFont val="標楷體"/>
        <family val="4"/>
        <charset val="136"/>
      </rPr>
      <t>香辛植物類</t>
    </r>
    <phoneticPr fontId="18" type="noConversion"/>
  </si>
  <si>
    <r>
      <t>N06.</t>
    </r>
    <r>
      <rPr>
        <sz val="12"/>
        <rFont val="標楷體"/>
        <family val="4"/>
        <charset val="136"/>
      </rPr>
      <t>其他調味料類</t>
    </r>
    <phoneticPr fontId="18" type="noConversion"/>
  </si>
  <si>
    <r>
      <t>O01.</t>
    </r>
    <r>
      <rPr>
        <sz val="12"/>
        <rFont val="標楷體"/>
        <family val="4"/>
        <charset val="136"/>
      </rPr>
      <t>米類複合食品</t>
    </r>
    <phoneticPr fontId="18" type="noConversion"/>
  </si>
  <si>
    <r>
      <t>O02.</t>
    </r>
    <r>
      <rPr>
        <sz val="12"/>
        <rFont val="標楷體"/>
        <family val="4"/>
        <charset val="136"/>
      </rPr>
      <t>麥類複合食品</t>
    </r>
    <phoneticPr fontId="18" type="noConversion"/>
  </si>
  <si>
    <r>
      <t>O03.</t>
    </r>
    <r>
      <rPr>
        <sz val="12"/>
        <rFont val="標楷體"/>
        <family val="4"/>
        <charset val="136"/>
      </rPr>
      <t>其他複合食品</t>
    </r>
    <phoneticPr fontId="18" type="noConversion"/>
  </si>
  <si>
    <r>
      <t>O04.</t>
    </r>
    <r>
      <rPr>
        <sz val="12"/>
        <rFont val="標楷體"/>
        <family val="4"/>
        <charset val="136"/>
      </rPr>
      <t>湯品類</t>
    </r>
    <phoneticPr fontId="18" type="noConversion"/>
  </si>
  <si>
    <r>
      <t>O05.</t>
    </r>
    <r>
      <rPr>
        <sz val="12"/>
        <rFont val="標楷體"/>
        <family val="4"/>
        <charset val="136"/>
      </rPr>
      <t>其他類</t>
    </r>
    <phoneticPr fontId="18" type="noConversion"/>
  </si>
  <si>
    <r>
      <t>P01.</t>
    </r>
    <r>
      <rPr>
        <sz val="12"/>
        <rFont val="標楷體"/>
        <family val="4"/>
        <charset val="136"/>
      </rPr>
      <t>三歲以下嬰幼兒乳品</t>
    </r>
    <phoneticPr fontId="18" type="noConversion"/>
  </si>
  <si>
    <r>
      <t>P02.</t>
    </r>
    <r>
      <rPr>
        <sz val="12"/>
        <rFont val="標楷體"/>
        <family val="4"/>
        <charset val="136"/>
      </rPr>
      <t>嬰幼兒副食品</t>
    </r>
    <phoneticPr fontId="18" type="noConversion"/>
  </si>
  <si>
    <r>
      <t>Q01.</t>
    </r>
    <r>
      <rPr>
        <sz val="12"/>
        <rFont val="標楷體"/>
        <family val="4"/>
        <charset val="136"/>
      </rPr>
      <t>保健食品類</t>
    </r>
    <phoneticPr fontId="18" type="noConversion"/>
  </si>
  <si>
    <t>0~3</t>
    <phoneticPr fontId="18" type="noConversion"/>
  </si>
  <si>
    <t>0~3</t>
    <phoneticPr fontId="18" type="noConversion"/>
  </si>
  <si>
    <t>0~3</t>
    <phoneticPr fontId="18" type="noConversion"/>
  </si>
  <si>
    <t>12~16</t>
    <phoneticPr fontId="18" type="noConversion"/>
  </si>
  <si>
    <t>12~16</t>
    <phoneticPr fontId="18" type="noConversion"/>
  </si>
  <si>
    <t>12~16</t>
    <phoneticPr fontId="18" type="noConversion"/>
  </si>
  <si>
    <t>16~18</t>
    <phoneticPr fontId="18" type="noConversion"/>
  </si>
  <si>
    <t>16~18</t>
    <phoneticPr fontId="18" type="noConversion"/>
  </si>
  <si>
    <t>16~18</t>
    <phoneticPr fontId="18" type="noConversion"/>
  </si>
  <si>
    <t>6~12</t>
    <phoneticPr fontId="18" type="noConversion"/>
  </si>
  <si>
    <t>歲</t>
    <phoneticPr fontId="18" type="noConversion"/>
  </si>
  <si>
    <t>公斤</t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</si>
  <si>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(g/day)</t>
    </r>
    <phoneticPr fontId="23" type="noConversion"/>
  </si>
  <si>
    <t>熟重(g/day)</t>
    <phoneticPr fontId="23" type="noConversion"/>
  </si>
  <si>
    <t>Min</t>
    <phoneticPr fontId="23" type="noConversion"/>
  </si>
  <si>
    <t>Max</t>
    <phoneticPr fontId="23" type="noConversion"/>
  </si>
  <si>
    <t>SE</t>
    <phoneticPr fontId="23" type="noConversion"/>
  </si>
  <si>
    <t>.</t>
  </si>
  <si>
    <t>P95</t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</si>
  <si>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</si>
  <si>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</si>
  <si>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</si>
  <si>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</si>
  <si>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</si>
  <si>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</si>
  <si>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</si>
  <si>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</si>
  <si>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</si>
  <si>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</si>
  <si>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</si>
  <si>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>)</t>
    </r>
    <phoneticPr fontId="18" type="noConversion"/>
  </si>
  <si>
    <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</si>
  <si>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 xml:space="preserve">)
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</si>
  <si>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</si>
  <si>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</si>
  <si>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</si>
  <si>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</si>
  <si>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細明體"/>
        <family val="3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</si>
  <si>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細明體"/>
        <family val="3"/>
        <charset val="136"/>
      </rPr>
      <t>歲女性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</si>
  <si>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細明體"/>
        <family val="3"/>
        <charset val="136"/>
      </rPr>
      <t>歲男性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</si>
  <si>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細明體"/>
        <family val="3"/>
        <charset val="136"/>
      </rPr>
      <t>附表</t>
    </r>
    <r>
      <rPr>
        <sz val="12"/>
        <color indexed="8"/>
        <rFont val="Times New Roman"/>
        <family val="1"/>
      </rPr>
      <t>.108</t>
    </r>
    <r>
      <rPr>
        <sz val="12"/>
        <color indexed="8"/>
        <rFont val="細明體"/>
        <family val="3"/>
        <charset val="136"/>
      </rPr>
      <t>年食物小類攝食量計算結果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細明體"/>
        <family val="3"/>
        <charset val="136"/>
      </rPr>
      <t>歲育齡女性</t>
    </r>
    <r>
      <rPr>
        <sz val="12"/>
        <color indexed="8"/>
        <rFont val="Times New Roman"/>
        <family val="1"/>
      </rPr>
      <t>)</t>
    </r>
    <phoneticPr fontId="18" type="noConversion"/>
  </si>
  <si>
    <t>標準差</t>
    <phoneticPr fontId="18" type="noConversion"/>
  </si>
  <si>
    <t>公斤</t>
    <phoneticPr fontId="18" type="noConversion"/>
  </si>
  <si>
    <t>.</t>
    <phoneticPr fontId="18" type="noConversion"/>
  </si>
  <si>
    <t>歲</t>
    <phoneticPr fontId="18" type="noConversion"/>
  </si>
  <si>
    <t>公斤</t>
    <phoneticPr fontId="18" type="noConversion"/>
  </si>
  <si>
    <t>公斤</t>
    <phoneticPr fontId="18" type="noConversion"/>
  </si>
  <si>
    <t>歲</t>
    <phoneticPr fontId="18" type="noConversion"/>
  </si>
  <si>
    <t>歲</t>
    <phoneticPr fontId="18" type="noConversion"/>
  </si>
  <si>
    <t>公斤</t>
    <phoneticPr fontId="18" type="noConversion"/>
  </si>
  <si>
    <t>歲</t>
    <phoneticPr fontId="18" type="noConversion"/>
  </si>
  <si>
    <t>公斤</t>
    <phoneticPr fontId="18" type="noConversion"/>
  </si>
  <si>
    <t>歲</t>
    <phoneticPr fontId="18" type="noConversion"/>
  </si>
  <si>
    <t>歲</t>
    <phoneticPr fontId="18" type="noConversion"/>
  </si>
  <si>
    <t>歲</t>
    <phoneticPr fontId="18" type="noConversion"/>
  </si>
  <si>
    <t>公斤</t>
    <phoneticPr fontId="18" type="noConversion"/>
  </si>
  <si>
    <t>&gt;65</t>
    <phoneticPr fontId="18" type="noConversion"/>
  </si>
  <si>
    <t>&gt;65</t>
    <phoneticPr fontId="18" type="noConversion"/>
  </si>
  <si>
    <r>
      <t>109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/>
    </r>
    <phoneticPr fontId="18" type="noConversion"/>
  </si>
  <si>
    <r>
      <t>109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/>
    </r>
    <phoneticPr fontId="18" type="noConversion"/>
  </si>
  <si>
    <r>
      <t>109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/>
    </r>
    <phoneticPr fontId="18" type="noConversion"/>
  </si>
  <si>
    <r>
      <t>109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/>
    </r>
    <phoneticPr fontId="18" type="noConversion"/>
  </si>
  <si>
    <r>
      <t>109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/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</si>
</sst>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細明體"/>
      <family val="3"/>
      <charset val="136"/>
    </font>
    <font>
      <u/>
      <sz val="12"/>
      <color theme="1"/>
      <name val="Times New Roman"/>
      <family val="1"/>
    </font>
    <font>
      <sz val="12"/>
      <color indexed="8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31">
    <xf numFmtId="0" fontId="0" fillId="0" borderId="0" xfId="0">
      <alignment vertical="center"/>
    </xf>
    <xf numFmtId="176" fontId="20" fillId="33" borderId="1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176" fontId="20" fillId="0" borderId="10" xfId="0" applyNumberFormat="1" applyFont="1" applyFill="1" applyBorder="1">
      <alignment vertical="center"/>
    </xf>
    <xf numFmtId="176" fontId="24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76" fontId="22" fillId="0" borderId="10" xfId="0" applyNumberFormat="1" applyFont="1" applyBorder="1">
      <alignment vertical="center"/>
    </xf>
    <xf numFmtId="176" fontId="20" fillId="0" borderId="10" xfId="0" applyNumberFormat="1" applyFont="1" applyBorder="1">
      <alignment vertical="center"/>
    </xf>
    <xf numFmtId="0" fontId="0" fillId="0" borderId="0" xfId="0" applyAlignment="1"/>
    <xf numFmtId="176" fontId="22" fillId="0" borderId="10" xfId="0" applyNumberFormat="1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left" vertical="center"/>
    </xf>
    <xf numFmtId="176" fontId="22" fillId="0" borderId="11" xfId="0" applyNumberFormat="1" applyFont="1" applyBorder="1" applyAlignment="1">
      <alignment vertical="center"/>
    </xf>
    <xf numFmtId="176" fontId="20" fillId="0" borderId="12" xfId="0" applyNumberFormat="1" applyFont="1" applyBorder="1" applyAlignment="1">
      <alignment vertical="center"/>
    </xf>
    <xf numFmtId="176" fontId="22" fillId="0" borderId="12" xfId="0" applyNumberFormat="1" applyFont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176" fontId="22" fillId="0" borderId="11" xfId="0" applyNumberFormat="1" applyFont="1" applyBorder="1" applyAlignment="1">
      <alignment vertical="top" wrapText="1"/>
    </xf>
    <xf numFmtId="176" fontId="20" fillId="0" borderId="12" xfId="0" applyNumberFormat="1" applyFont="1" applyBorder="1" applyAlignment="1">
      <alignment vertical="top" wrapText="1"/>
    </xf>
    <xf numFmtId="0" fontId="20" fillId="0" borderId="0" xfId="0" applyFont="1">
      <alignment vertical="center"/>
    </xf>
    <xf numFmtId="2" fontId="19" fillId="0" borderId="0" xfId="0" applyNumberFormat="1" applyFont="1">
      <alignment vertical="center"/>
    </xf>
    <xf numFmtId="176" fontId="25" fillId="33" borderId="10" xfId="0" applyNumberFormat="1" applyFont="1" applyFill="1" applyBorder="1">
      <alignment vertical="center"/>
    </xf>
    <xf numFmtId="176" fontId="20" fillId="33" borderId="10" xfId="0" applyNumberFormat="1" applyFont="1" applyFill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9" fontId="20" fillId="0" borderId="10" xfId="0" applyNumberFormat="1" applyFont="1" applyBorder="1">
      <alignment vertical="center"/>
    </xf>
    <xf numFmtId="2" fontId="26" fillId="0" borderId="17" xfId="0" applyNumberFormat="1" applyFont="1" applyFill="1" applyBorder="1" applyAlignment="1">
      <alignment vertical="center" wrapText="1"/>
    </xf>
    <xf numFmtId="176" fontId="30" fillId="0" borderId="11" xfId="0" applyNumberFormat="1" applyFont="1" applyBorder="1" applyAlignment="1">
      <alignment vertical="top"/>
    </xf>
    <xf numFmtId="176" fontId="30" fillId="0" borderId="12" xfId="0" applyNumberFormat="1" applyFont="1" applyBorder="1" applyAlignment="1">
      <alignment vertical="top"/>
    </xf>
    <xf numFmtId="2" fontId="0" fillId="0" borderId="0" xfId="0" applyNumberFormat="1">
      <alignment vertical="center"/>
    </xf>
    <xf numFmtId="0" fontId="26" fillId="0" borderId="17" xfId="0" applyFont="1" applyFill="1" applyBorder="1" applyAlignment="1">
      <alignment vertical="center" wrapText="1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33" borderId="0" xfId="0" applyNumberFormat="1" applyFill="1">
      <alignment vertical="center"/>
    </xf>
    <xf numFmtId="0" fontId="0" fillId="33" borderId="0" xfId="0" applyFill="1" applyAlignment="1"/>
    <xf numFmtId="176" fontId="20" fillId="33" borderId="10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70" zoomScaleNormal="7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4" width="13.33203125" style="2" bestFit="1" customWidth="1"/>
    <col min="15" max="16384" width="9" style="2"/>
  </cols>
  <sheetData>
    <row r="1" spans="1:15" ht="16.2" x14ac:dyDescent="0.3">
      <c r="A1" s="17" t="s">
        <v>102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143</v>
      </c>
      <c r="L1" s="130"/>
    </row>
    <row r="2" spans="1:15" ht="16.2" x14ac:dyDescent="0.3">
      <c r="A2" s="1" t="s">
        <v>6</v>
      </c>
      <c r="B2" s="1" t="s">
        <v>83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1.6143498000000001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0">
        <v>12.3965789</v>
      </c>
      <c r="C4" s="26" t="s">
        <v>94</v>
      </c>
      <c r="D4" s="26" t="s">
        <v>124</v>
      </c>
      <c r="E4" s="33">
        <v>3.0086531000000001</v>
      </c>
      <c r="F4" s="26" t="s">
        <v>125</v>
      </c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2" t="s">
        <v>95</v>
      </c>
      <c r="D5" s="123"/>
      <c r="E5" s="123"/>
      <c r="F5" s="123"/>
      <c r="G5" s="123"/>
      <c r="H5" s="124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6.2" x14ac:dyDescent="0.3">
      <c r="A7" s="11" t="s">
        <v>16</v>
      </c>
      <c r="B7" s="40">
        <v>552</v>
      </c>
      <c r="C7" s="41">
        <v>0.229043</v>
      </c>
      <c r="D7" s="41">
        <v>460.37665550000003</v>
      </c>
      <c r="E7" s="41">
        <v>56.422975000000001</v>
      </c>
      <c r="F7" s="41">
        <v>2.1204143000000002</v>
      </c>
      <c r="G7" s="41">
        <v>49.818455999999998</v>
      </c>
      <c r="H7" s="41">
        <v>143.3925394</v>
      </c>
      <c r="I7" s="84">
        <v>0.57260759999999999</v>
      </c>
      <c r="J7" s="84">
        <v>1606.7</v>
      </c>
      <c r="K7" s="84">
        <v>177.78252430000001</v>
      </c>
      <c r="L7" s="84">
        <v>8.0171498999999997</v>
      </c>
      <c r="M7" s="84">
        <v>188.36037400000001</v>
      </c>
      <c r="N7" s="84">
        <v>474.0021754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40">
        <v>319</v>
      </c>
      <c r="C8" s="41">
        <v>4.4618900000000003E-2</v>
      </c>
      <c r="D8" s="41">
        <v>245.79851059999999</v>
      </c>
      <c r="E8" s="41">
        <v>40.603723100000003</v>
      </c>
      <c r="F8" s="41">
        <v>2.3508258</v>
      </c>
      <c r="G8" s="41">
        <v>41.987091499999998</v>
      </c>
      <c r="H8" s="41">
        <v>126.90073510000001</v>
      </c>
      <c r="I8" s="84">
        <v>4.4618900000000003E-2</v>
      </c>
      <c r="J8" s="84">
        <v>1105.48</v>
      </c>
      <c r="K8" s="84">
        <v>86.835009299999996</v>
      </c>
      <c r="L8" s="84">
        <v>8.2652230000000007</v>
      </c>
      <c r="M8" s="84">
        <v>147.62160359999999</v>
      </c>
      <c r="N8" s="84">
        <v>394.45234850000003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40">
        <v>99</v>
      </c>
      <c r="C9" s="41">
        <v>4.3787899999999998E-2</v>
      </c>
      <c r="D9" s="41">
        <v>300.08415359999998</v>
      </c>
      <c r="E9" s="41">
        <v>20.1763856</v>
      </c>
      <c r="F9" s="41">
        <v>3.2989335999999998</v>
      </c>
      <c r="G9" s="41">
        <v>32.823974700000001</v>
      </c>
      <c r="H9" s="41">
        <v>55.832825700000001</v>
      </c>
      <c r="I9" s="84">
        <v>4.3787899999999998E-2</v>
      </c>
      <c r="J9" s="84">
        <v>300.08415359999998</v>
      </c>
      <c r="K9" s="84">
        <v>22.643440900000002</v>
      </c>
      <c r="L9" s="84">
        <v>3.4416905</v>
      </c>
      <c r="M9" s="84">
        <v>34.2443879</v>
      </c>
      <c r="N9" s="84">
        <v>79.254652300000004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40">
        <v>31</v>
      </c>
      <c r="C10" s="41">
        <v>0.17615910000000001</v>
      </c>
      <c r="D10" s="41">
        <v>30.902596800000001</v>
      </c>
      <c r="E10" s="41">
        <v>8.6767207000000006</v>
      </c>
      <c r="F10" s="41">
        <v>1.4430655999999999</v>
      </c>
      <c r="G10" s="41">
        <v>8.0346489999999999</v>
      </c>
      <c r="H10" s="41">
        <v>30.8068621</v>
      </c>
      <c r="I10" s="84">
        <v>0.17615910000000001</v>
      </c>
      <c r="J10" s="84">
        <v>74.166232199999996</v>
      </c>
      <c r="K10" s="84">
        <v>14.7737578</v>
      </c>
      <c r="L10" s="84">
        <v>2.9993365000000001</v>
      </c>
      <c r="M10" s="84">
        <v>16.6995991</v>
      </c>
      <c r="N10" s="84">
        <v>60.151057000000002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40">
        <v>184</v>
      </c>
      <c r="C11" s="41">
        <v>3.54808E-2</v>
      </c>
      <c r="D11" s="41">
        <v>1084.45</v>
      </c>
      <c r="E11" s="41">
        <v>90.875618099999997</v>
      </c>
      <c r="F11" s="41">
        <v>8.5267663999999996</v>
      </c>
      <c r="G11" s="41">
        <v>115.66268719999999</v>
      </c>
      <c r="H11" s="41">
        <v>271.11124999999998</v>
      </c>
      <c r="I11" s="84">
        <v>3.54808E-2</v>
      </c>
      <c r="J11" s="84">
        <v>1084.45</v>
      </c>
      <c r="K11" s="84">
        <v>88.612197300000005</v>
      </c>
      <c r="L11" s="84">
        <v>8.5027121999999995</v>
      </c>
      <c r="M11" s="84">
        <v>115.3363993</v>
      </c>
      <c r="N11" s="84">
        <v>269.0958329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40">
        <v>13</v>
      </c>
      <c r="C12" s="41">
        <v>0.47636400000000001</v>
      </c>
      <c r="D12" s="41">
        <v>125.3724457</v>
      </c>
      <c r="E12" s="41">
        <v>32.434759499999998</v>
      </c>
      <c r="F12" s="41">
        <v>11.134707799999999</v>
      </c>
      <c r="G12" s="41">
        <v>40.146759799999998</v>
      </c>
      <c r="H12" s="41">
        <v>125.3724457</v>
      </c>
      <c r="I12" s="84">
        <v>0.47636400000000001</v>
      </c>
      <c r="J12" s="84">
        <v>125.3724457</v>
      </c>
      <c r="K12" s="84">
        <v>32.434759499999998</v>
      </c>
      <c r="L12" s="84">
        <v>11.134707799999999</v>
      </c>
      <c r="M12" s="84">
        <v>40.146759799999998</v>
      </c>
      <c r="N12" s="84">
        <v>125.3724457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40">
        <v>461</v>
      </c>
      <c r="C13" s="41">
        <v>1.0985000000000001E-3</v>
      </c>
      <c r="D13" s="41">
        <v>51.557260200000002</v>
      </c>
      <c r="E13" s="41">
        <v>3.4203896</v>
      </c>
      <c r="F13" s="41">
        <v>0.21323610000000001</v>
      </c>
      <c r="G13" s="41">
        <v>4.5783738999999999</v>
      </c>
      <c r="H13" s="41">
        <v>10.8982215</v>
      </c>
      <c r="I13" s="84">
        <v>1.0985000000000001E-3</v>
      </c>
      <c r="J13" s="84">
        <v>51.557260200000002</v>
      </c>
      <c r="K13" s="84">
        <v>3.4203896</v>
      </c>
      <c r="L13" s="84">
        <v>0.21323610000000001</v>
      </c>
      <c r="M13" s="84">
        <v>4.5783738999999999</v>
      </c>
      <c r="N13" s="84">
        <v>10.8982215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40">
        <v>75</v>
      </c>
      <c r="C14" s="41">
        <v>6.7331999999999998E-5</v>
      </c>
      <c r="D14" s="41">
        <v>25.161187900000002</v>
      </c>
      <c r="E14" s="41">
        <v>1.5348314000000001</v>
      </c>
      <c r="F14" s="41">
        <v>0.39593970000000001</v>
      </c>
      <c r="G14" s="41">
        <v>3.4289382000000002</v>
      </c>
      <c r="H14" s="41">
        <v>6.2650996000000001</v>
      </c>
      <c r="I14" s="84">
        <v>6.7331999999999998E-5</v>
      </c>
      <c r="J14" s="84">
        <v>25.161187900000002</v>
      </c>
      <c r="K14" s="84">
        <v>1.5348314000000001</v>
      </c>
      <c r="L14" s="84">
        <v>0.39593970000000001</v>
      </c>
      <c r="M14" s="84">
        <v>3.4289382000000002</v>
      </c>
      <c r="N14" s="84">
        <v>6.2650996000000001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40">
        <v>52</v>
      </c>
      <c r="C15" s="41">
        <v>2.3749000000000001E-3</v>
      </c>
      <c r="D15" s="41">
        <v>8.5129657999999999</v>
      </c>
      <c r="E15" s="41">
        <v>2.0792215999999999</v>
      </c>
      <c r="F15" s="41">
        <v>0.32978740000000001</v>
      </c>
      <c r="G15" s="41">
        <v>2.3781308000000001</v>
      </c>
      <c r="H15" s="41">
        <v>7.1531979999999997</v>
      </c>
      <c r="I15" s="84">
        <v>2.3749000000000001E-3</v>
      </c>
      <c r="J15" s="84">
        <v>8.5129657999999999</v>
      </c>
      <c r="K15" s="84">
        <v>2.0792215999999999</v>
      </c>
      <c r="L15" s="84">
        <v>0.32978740000000001</v>
      </c>
      <c r="M15" s="84">
        <v>2.3781308000000001</v>
      </c>
      <c r="N15" s="84">
        <v>7.1531979999999997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40">
        <v>111</v>
      </c>
      <c r="C16" s="41">
        <v>1.6504222</v>
      </c>
      <c r="D16" s="41">
        <v>452.75003809999998</v>
      </c>
      <c r="E16" s="41">
        <v>58.150793800000002</v>
      </c>
      <c r="F16" s="41">
        <v>5.5666260000000003</v>
      </c>
      <c r="G16" s="41">
        <v>58.648043600000001</v>
      </c>
      <c r="H16" s="41">
        <v>149.4132382</v>
      </c>
      <c r="I16" s="84">
        <v>1.6504222</v>
      </c>
      <c r="J16" s="84">
        <v>435.78394689999999</v>
      </c>
      <c r="K16" s="84">
        <v>48.4312118</v>
      </c>
      <c r="L16" s="84">
        <v>5.1614997000000002</v>
      </c>
      <c r="M16" s="84">
        <v>54.379773499999999</v>
      </c>
      <c r="N16" s="84">
        <v>123.8574756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40">
        <v>20</v>
      </c>
      <c r="C17" s="41">
        <v>5.8742462</v>
      </c>
      <c r="D17" s="41">
        <v>115.2033984</v>
      </c>
      <c r="E17" s="41">
        <v>42.5923558</v>
      </c>
      <c r="F17" s="41">
        <v>7.3073410000000001</v>
      </c>
      <c r="G17" s="41">
        <v>32.6794224</v>
      </c>
      <c r="H17" s="41">
        <v>113.5732912</v>
      </c>
      <c r="I17" s="84">
        <v>4.4056845999999998</v>
      </c>
      <c r="J17" s="84">
        <v>86.402548800000005</v>
      </c>
      <c r="K17" s="84">
        <v>32.811486600000002</v>
      </c>
      <c r="L17" s="84">
        <v>5.4995634999999998</v>
      </c>
      <c r="M17" s="84">
        <v>24.594795699999999</v>
      </c>
      <c r="N17" s="84">
        <v>85.179968400000007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40">
        <v>3</v>
      </c>
      <c r="C18" s="41">
        <v>12.316827099999999</v>
      </c>
      <c r="D18" s="41">
        <v>242.49442690000001</v>
      </c>
      <c r="E18" s="41">
        <v>112.3770956</v>
      </c>
      <c r="F18" s="41">
        <v>68.124890600000001</v>
      </c>
      <c r="G18" s="41">
        <v>117.99577170000001</v>
      </c>
      <c r="H18" s="41">
        <v>242.49442690000001</v>
      </c>
      <c r="I18" s="84">
        <v>9.2376202999999997</v>
      </c>
      <c r="J18" s="84">
        <v>181.8708202</v>
      </c>
      <c r="K18" s="84">
        <v>84.2828217</v>
      </c>
      <c r="L18" s="84">
        <v>51.0936679</v>
      </c>
      <c r="M18" s="84">
        <v>88.496828800000003</v>
      </c>
      <c r="N18" s="84">
        <v>181.8708202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40">
        <v>1</v>
      </c>
      <c r="C19" s="41">
        <v>108.4068418</v>
      </c>
      <c r="D19" s="41">
        <v>108.4068418</v>
      </c>
      <c r="E19" s="41">
        <v>108.4068418</v>
      </c>
      <c r="F19" s="41" t="s">
        <v>100</v>
      </c>
      <c r="G19" s="41" t="s">
        <v>100</v>
      </c>
      <c r="H19" s="41">
        <v>108.4068418</v>
      </c>
      <c r="I19" s="84">
        <v>69.380378699999994</v>
      </c>
      <c r="J19" s="84">
        <v>69.380378699999994</v>
      </c>
      <c r="K19" s="84">
        <v>69.380378699999994</v>
      </c>
      <c r="L19" s="84" t="s">
        <v>100</v>
      </c>
      <c r="M19" s="84" t="s">
        <v>100</v>
      </c>
      <c r="N19" s="84">
        <v>69.380378699999994</v>
      </c>
      <c r="O19" s="14" t="str">
        <f>LOOKUP(B19,{0,1,5,30},{"-","**","*","-"})</f>
        <v>**</v>
      </c>
    </row>
    <row r="20" spans="1:15" ht="16.2" x14ac:dyDescent="0.3">
      <c r="A20" s="11" t="s">
        <v>29</v>
      </c>
      <c r="B20" s="40">
        <v>313</v>
      </c>
      <c r="C20" s="41">
        <v>0.55565450000000005</v>
      </c>
      <c r="D20" s="41">
        <v>224.43232860000001</v>
      </c>
      <c r="E20" s="41">
        <v>45.806929099999998</v>
      </c>
      <c r="F20" s="41">
        <v>2.2161713000000001</v>
      </c>
      <c r="G20" s="41">
        <v>39.208072999999999</v>
      </c>
      <c r="H20" s="41">
        <v>125.0917013</v>
      </c>
      <c r="I20" s="84">
        <v>0.41674090000000003</v>
      </c>
      <c r="J20" s="84">
        <v>187.41623730000001</v>
      </c>
      <c r="K20" s="84">
        <v>37.456098300000001</v>
      </c>
      <c r="L20" s="84">
        <v>1.8114638000000001</v>
      </c>
      <c r="M20" s="84">
        <v>32.0480667</v>
      </c>
      <c r="N20" s="84">
        <v>110.658012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40">
        <v>18</v>
      </c>
      <c r="C21" s="41">
        <v>0.64856530000000001</v>
      </c>
      <c r="D21" s="41">
        <v>92.775131200000004</v>
      </c>
      <c r="E21" s="41">
        <v>30.436829899999999</v>
      </c>
      <c r="F21" s="41">
        <v>5.5877860999999998</v>
      </c>
      <c r="G21" s="41">
        <v>23.706968700000001</v>
      </c>
      <c r="H21" s="41">
        <v>92.775131200000004</v>
      </c>
      <c r="I21" s="84">
        <v>0.48642400000000002</v>
      </c>
      <c r="J21" s="84">
        <v>64.622470899999996</v>
      </c>
      <c r="K21" s="84">
        <v>22.438033000000001</v>
      </c>
      <c r="L21" s="84">
        <v>4.0313121000000001</v>
      </c>
      <c r="M21" s="84">
        <v>17.103408600000002</v>
      </c>
      <c r="N21" s="84">
        <v>64.622470899999996</v>
      </c>
      <c r="O21" s="14" t="str">
        <f>LOOKUP(B21,{0,1,5,30},{"-","**","*","-"})</f>
        <v>*</v>
      </c>
    </row>
    <row r="22" spans="1:15" ht="16.2" x14ac:dyDescent="0.3">
      <c r="A22" s="11" t="s">
        <v>31</v>
      </c>
      <c r="B22" s="40">
        <v>3</v>
      </c>
      <c r="C22" s="41">
        <v>6.6002153999999997</v>
      </c>
      <c r="D22" s="41">
        <v>78.415016800000004</v>
      </c>
      <c r="E22" s="41">
        <v>36.942340299999998</v>
      </c>
      <c r="F22" s="41">
        <v>21.465152499999999</v>
      </c>
      <c r="G22" s="41">
        <v>37.1787347</v>
      </c>
      <c r="H22" s="41">
        <v>78.415016800000004</v>
      </c>
      <c r="I22" s="84">
        <v>4.9501616000000004</v>
      </c>
      <c r="J22" s="84">
        <v>58.811262599999999</v>
      </c>
      <c r="K22" s="84">
        <v>27.7067552</v>
      </c>
      <c r="L22" s="84">
        <v>16.098864299999999</v>
      </c>
      <c r="M22" s="84">
        <v>27.884050999999999</v>
      </c>
      <c r="N22" s="84">
        <v>58.811262599999999</v>
      </c>
      <c r="O22" s="14" t="str">
        <f>LOOKUP(B22,{0,1,5,30},{"-","**","*","-"})</f>
        <v>**</v>
      </c>
    </row>
    <row r="23" spans="1:15" ht="16.2" x14ac:dyDescent="0.3">
      <c r="A23" s="11" t="s">
        <v>32</v>
      </c>
      <c r="B23" s="40">
        <v>0</v>
      </c>
      <c r="C23" s="41" t="s">
        <v>100</v>
      </c>
      <c r="D23" s="41" t="s">
        <v>100</v>
      </c>
      <c r="E23" s="41" t="s">
        <v>100</v>
      </c>
      <c r="F23" s="41" t="s">
        <v>100</v>
      </c>
      <c r="G23" s="41" t="s">
        <v>100</v>
      </c>
      <c r="H23" s="41" t="s">
        <v>100</v>
      </c>
      <c r="I23" s="84" t="s">
        <v>100</v>
      </c>
      <c r="J23" s="84" t="s">
        <v>100</v>
      </c>
      <c r="K23" s="84" t="s">
        <v>100</v>
      </c>
      <c r="L23" s="84" t="s">
        <v>100</v>
      </c>
      <c r="M23" s="84" t="s">
        <v>100</v>
      </c>
      <c r="N23" s="84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40">
        <v>259</v>
      </c>
      <c r="C24" s="41">
        <v>0.37221149999999997</v>
      </c>
      <c r="D24" s="41">
        <v>274.71093289999999</v>
      </c>
      <c r="E24" s="41">
        <v>39.9641333</v>
      </c>
      <c r="F24" s="41">
        <v>2.5641113</v>
      </c>
      <c r="G24" s="41">
        <v>41.265465599999999</v>
      </c>
      <c r="H24" s="41">
        <v>130.76938630000001</v>
      </c>
      <c r="I24" s="84">
        <v>0.29776920000000001</v>
      </c>
      <c r="J24" s="84">
        <v>271.23508600000002</v>
      </c>
      <c r="K24" s="84">
        <v>34.5038743</v>
      </c>
      <c r="L24" s="84">
        <v>2.2521985</v>
      </c>
      <c r="M24" s="84">
        <v>36.2457049</v>
      </c>
      <c r="N24" s="84">
        <v>105.07952160000001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40">
        <v>102</v>
      </c>
      <c r="C25" s="41">
        <v>0.4471097</v>
      </c>
      <c r="D25" s="41">
        <v>160.3600429</v>
      </c>
      <c r="E25" s="41">
        <v>28.5787935</v>
      </c>
      <c r="F25" s="41">
        <v>3.1892461000000001</v>
      </c>
      <c r="G25" s="41">
        <v>32.209807099999999</v>
      </c>
      <c r="H25" s="41">
        <v>93.657393900000002</v>
      </c>
      <c r="I25" s="84">
        <v>0.3576878</v>
      </c>
      <c r="J25" s="84">
        <v>116.5250344</v>
      </c>
      <c r="K25" s="84">
        <v>24.0075994</v>
      </c>
      <c r="L25" s="84">
        <v>2.6156950000000001</v>
      </c>
      <c r="M25" s="84">
        <v>26.4172245</v>
      </c>
      <c r="N25" s="84">
        <v>80.690027200000003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40">
        <v>284</v>
      </c>
      <c r="C26" s="41">
        <v>0.97339100000000001</v>
      </c>
      <c r="D26" s="41">
        <v>338.02320450000002</v>
      </c>
      <c r="E26" s="41">
        <v>39.435870600000001</v>
      </c>
      <c r="F26" s="41">
        <v>2.3006791999999998</v>
      </c>
      <c r="G26" s="41">
        <v>38.771735800000002</v>
      </c>
      <c r="H26" s="41">
        <v>111.1111111</v>
      </c>
      <c r="I26" s="84">
        <v>0.87605189999999999</v>
      </c>
      <c r="J26" s="84">
        <v>335.28099250000002</v>
      </c>
      <c r="K26" s="84">
        <v>36.256120000000003</v>
      </c>
      <c r="L26" s="84">
        <v>2.2001596000000001</v>
      </c>
      <c r="M26" s="84">
        <v>37.077748800000002</v>
      </c>
      <c r="N26" s="84">
        <v>100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40">
        <v>133</v>
      </c>
      <c r="C27" s="41">
        <v>0.8</v>
      </c>
      <c r="D27" s="41">
        <v>1136.42</v>
      </c>
      <c r="E27" s="41">
        <v>196.73348369999999</v>
      </c>
      <c r="F27" s="41">
        <v>13.645497499999999</v>
      </c>
      <c r="G27" s="41">
        <v>157.3675538</v>
      </c>
      <c r="H27" s="41">
        <v>435.06200000000001</v>
      </c>
      <c r="I27" s="84">
        <v>0.8</v>
      </c>
      <c r="J27" s="84">
        <v>1136.42</v>
      </c>
      <c r="K27" s="84">
        <v>196.73348369999999</v>
      </c>
      <c r="L27" s="84">
        <v>13.645497499999999</v>
      </c>
      <c r="M27" s="84">
        <v>157.3675538</v>
      </c>
      <c r="N27" s="84">
        <v>435.06200000000001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40">
        <v>258</v>
      </c>
      <c r="C28" s="41">
        <v>0.74104879999999995</v>
      </c>
      <c r="D28" s="41">
        <v>462.13001279999997</v>
      </c>
      <c r="E28" s="41">
        <v>81.818387400000006</v>
      </c>
      <c r="F28" s="41">
        <v>4.1194217999999996</v>
      </c>
      <c r="G28" s="41">
        <v>66.167712100000003</v>
      </c>
      <c r="H28" s="41">
        <v>203.8100642</v>
      </c>
      <c r="I28" s="84">
        <v>0.74104879999999995</v>
      </c>
      <c r="J28" s="84">
        <v>462.13001279999997</v>
      </c>
      <c r="K28" s="84">
        <v>81.818387400000006</v>
      </c>
      <c r="L28" s="84">
        <v>4.1194217999999996</v>
      </c>
      <c r="M28" s="84">
        <v>66.167712100000003</v>
      </c>
      <c r="N28" s="84">
        <v>203.8100642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40">
        <v>139</v>
      </c>
      <c r="C29" s="41">
        <v>5.7656771999999998</v>
      </c>
      <c r="D29" s="41">
        <v>347.44084500000002</v>
      </c>
      <c r="E29" s="41">
        <v>75.104473400000003</v>
      </c>
      <c r="F29" s="41">
        <v>5.4116983000000003</v>
      </c>
      <c r="G29" s="41">
        <v>63.802982499999999</v>
      </c>
      <c r="H29" s="41">
        <v>227.99489</v>
      </c>
      <c r="I29" s="84">
        <v>5.7656771999999998</v>
      </c>
      <c r="J29" s="84">
        <v>347.44084500000002</v>
      </c>
      <c r="K29" s="84">
        <v>75.104473400000003</v>
      </c>
      <c r="L29" s="84">
        <v>5.4116983000000003</v>
      </c>
      <c r="M29" s="84">
        <v>63.802982499999999</v>
      </c>
      <c r="N29" s="84">
        <v>227.99489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40">
        <v>133</v>
      </c>
      <c r="C30" s="41">
        <v>0.63239009999999996</v>
      </c>
      <c r="D30" s="41">
        <v>712.47918279999999</v>
      </c>
      <c r="E30" s="41">
        <v>84.576042799999996</v>
      </c>
      <c r="F30" s="41">
        <v>8.9751081999999993</v>
      </c>
      <c r="G30" s="41">
        <v>103.50599680000001</v>
      </c>
      <c r="H30" s="41">
        <v>272.4941968</v>
      </c>
      <c r="I30" s="84">
        <v>0.63239009999999996</v>
      </c>
      <c r="J30" s="84">
        <v>712.47918279999999</v>
      </c>
      <c r="K30" s="84">
        <v>83.143393500000002</v>
      </c>
      <c r="L30" s="84">
        <v>8.7389220000000005</v>
      </c>
      <c r="M30" s="84">
        <v>100.7821648</v>
      </c>
      <c r="N30" s="84">
        <v>272.4941968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40">
        <v>154</v>
      </c>
      <c r="C31" s="41">
        <v>0.81856960000000001</v>
      </c>
      <c r="D31" s="41">
        <v>378.78624880000001</v>
      </c>
      <c r="E31" s="41">
        <v>75.076876999999996</v>
      </c>
      <c r="F31" s="41">
        <v>5.2595859000000003</v>
      </c>
      <c r="G31" s="41">
        <v>65.269744299999999</v>
      </c>
      <c r="H31" s="41">
        <v>213.32211559999999</v>
      </c>
      <c r="I31" s="84">
        <v>0.81856960000000001</v>
      </c>
      <c r="J31" s="84">
        <v>378.78624880000001</v>
      </c>
      <c r="K31" s="84">
        <v>75.076876999999996</v>
      </c>
      <c r="L31" s="84">
        <v>5.2595859000000003</v>
      </c>
      <c r="M31" s="84">
        <v>65.269744299999999</v>
      </c>
      <c r="N31" s="84">
        <v>213.32211559999999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40">
        <v>23</v>
      </c>
      <c r="C32" s="41">
        <v>6.5641359000000001</v>
      </c>
      <c r="D32" s="41">
        <v>182.9665948</v>
      </c>
      <c r="E32" s="41">
        <v>50.754268199999999</v>
      </c>
      <c r="F32" s="41">
        <v>9.5957758000000002</v>
      </c>
      <c r="G32" s="41">
        <v>46.019723999999997</v>
      </c>
      <c r="H32" s="41">
        <v>143.770779</v>
      </c>
      <c r="I32" s="84">
        <v>6.5641359000000001</v>
      </c>
      <c r="J32" s="84">
        <v>182.9665948</v>
      </c>
      <c r="K32" s="84">
        <v>50.754268199999999</v>
      </c>
      <c r="L32" s="84">
        <v>9.5957758000000002</v>
      </c>
      <c r="M32" s="84">
        <v>46.019723999999997</v>
      </c>
      <c r="N32" s="84">
        <v>143.770779</v>
      </c>
      <c r="O32" s="14" t="str">
        <f>LOOKUP(B32,{0,1,5,30},{"-","**","*","-"})</f>
        <v>*</v>
      </c>
    </row>
    <row r="33" spans="1:15" ht="16.2" x14ac:dyDescent="0.3">
      <c r="A33" s="11" t="s">
        <v>42</v>
      </c>
      <c r="B33" s="40">
        <v>62</v>
      </c>
      <c r="C33" s="41">
        <v>2.3236105</v>
      </c>
      <c r="D33" s="41">
        <v>795.5683593</v>
      </c>
      <c r="E33" s="41">
        <v>97.310601500000004</v>
      </c>
      <c r="F33" s="41">
        <v>16.992268800000002</v>
      </c>
      <c r="G33" s="41">
        <v>133.79725819999999</v>
      </c>
      <c r="H33" s="41">
        <v>409.73734730000001</v>
      </c>
      <c r="I33" s="84">
        <v>2.3236105</v>
      </c>
      <c r="J33" s="84">
        <v>795.5683593</v>
      </c>
      <c r="K33" s="84">
        <v>97.310601500000004</v>
      </c>
      <c r="L33" s="84">
        <v>16.992268800000002</v>
      </c>
      <c r="M33" s="84">
        <v>133.79725819999999</v>
      </c>
      <c r="N33" s="84">
        <v>409.73734730000001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40">
        <v>27</v>
      </c>
      <c r="C34" s="41">
        <v>14.340901499999999</v>
      </c>
      <c r="D34" s="41">
        <v>429.57774369999998</v>
      </c>
      <c r="E34" s="41">
        <v>74.290862500000003</v>
      </c>
      <c r="F34" s="41">
        <v>15.675634199999999</v>
      </c>
      <c r="G34" s="41">
        <v>81.452984700000002</v>
      </c>
      <c r="H34" s="41">
        <v>193.0910294</v>
      </c>
      <c r="I34" s="84">
        <v>14.340901499999999</v>
      </c>
      <c r="J34" s="84">
        <v>429.57774369999998</v>
      </c>
      <c r="K34" s="84">
        <v>74.290862500000003</v>
      </c>
      <c r="L34" s="84">
        <v>15.675634199999999</v>
      </c>
      <c r="M34" s="84">
        <v>81.452984700000002</v>
      </c>
      <c r="N34" s="84">
        <v>193.0910294</v>
      </c>
      <c r="O34" s="14" t="str">
        <f>LOOKUP(B34,{0,1,5,30},{"-","**","*","-"})</f>
        <v>*</v>
      </c>
    </row>
    <row r="35" spans="1:15" ht="16.2" x14ac:dyDescent="0.3">
      <c r="A35" s="10" t="s">
        <v>44</v>
      </c>
      <c r="B35" s="40">
        <v>0</v>
      </c>
      <c r="C35" s="41" t="s">
        <v>100</v>
      </c>
      <c r="D35" s="41" t="s">
        <v>100</v>
      </c>
      <c r="E35" s="41" t="s">
        <v>100</v>
      </c>
      <c r="F35" s="41" t="s">
        <v>100</v>
      </c>
      <c r="G35" s="41" t="s">
        <v>100</v>
      </c>
      <c r="H35" s="41" t="s">
        <v>100</v>
      </c>
      <c r="I35" s="84" t="s">
        <v>100</v>
      </c>
      <c r="J35" s="84" t="s">
        <v>100</v>
      </c>
      <c r="K35" s="84" t="s">
        <v>100</v>
      </c>
      <c r="L35" s="84" t="s">
        <v>100</v>
      </c>
      <c r="M35" s="84" t="s">
        <v>100</v>
      </c>
      <c r="N35" s="84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40">
        <v>212</v>
      </c>
      <c r="C36" s="41">
        <v>0.51725359999999998</v>
      </c>
      <c r="D36" s="41">
        <v>209.25610180000001</v>
      </c>
      <c r="E36" s="41">
        <v>41.945864899999997</v>
      </c>
      <c r="F36" s="41">
        <v>2.5747146999999999</v>
      </c>
      <c r="G36" s="41">
        <v>37.488412199999999</v>
      </c>
      <c r="H36" s="41">
        <v>117.9369758</v>
      </c>
      <c r="I36" s="84">
        <v>0.51725359999999998</v>
      </c>
      <c r="J36" s="84">
        <v>209.25610180000001</v>
      </c>
      <c r="K36" s="84">
        <v>40.8096678</v>
      </c>
      <c r="L36" s="84">
        <v>2.4856060000000002</v>
      </c>
      <c r="M36" s="84">
        <v>36.190969099999997</v>
      </c>
      <c r="N36" s="84">
        <v>111.0589872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40">
        <v>265</v>
      </c>
      <c r="C37" s="41">
        <v>0.38631290000000001</v>
      </c>
      <c r="D37" s="41">
        <v>276.17684459999998</v>
      </c>
      <c r="E37" s="41">
        <v>41.920245899999998</v>
      </c>
      <c r="F37" s="41">
        <v>2.8277519999999998</v>
      </c>
      <c r="G37" s="41">
        <v>46.032468299999998</v>
      </c>
      <c r="H37" s="41">
        <v>122.924193</v>
      </c>
      <c r="I37" s="84">
        <v>0.3090503</v>
      </c>
      <c r="J37" s="84">
        <v>220.94147570000001</v>
      </c>
      <c r="K37" s="84">
        <v>36.3105756</v>
      </c>
      <c r="L37" s="84">
        <v>2.4149292</v>
      </c>
      <c r="M37" s="84">
        <v>39.312199100000001</v>
      </c>
      <c r="N37" s="84">
        <v>114.8681405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40">
        <v>70</v>
      </c>
      <c r="C38" s="41">
        <v>1.50992E-2</v>
      </c>
      <c r="D38" s="41">
        <v>136.07870650000001</v>
      </c>
      <c r="E38" s="41">
        <v>24.239226299999999</v>
      </c>
      <c r="F38" s="41">
        <v>3.4971337999999998</v>
      </c>
      <c r="G38" s="41">
        <v>29.259120500000002</v>
      </c>
      <c r="H38" s="41">
        <v>85.115992500000004</v>
      </c>
      <c r="I38" s="84">
        <v>1.2079299999999999E-2</v>
      </c>
      <c r="J38" s="84">
        <v>112.8527004</v>
      </c>
      <c r="K38" s="84">
        <v>21.225250200000001</v>
      </c>
      <c r="L38" s="84">
        <v>2.9506226999999998</v>
      </c>
      <c r="M38" s="84">
        <v>24.686680800000001</v>
      </c>
      <c r="N38" s="84">
        <v>68.092793999999998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40">
        <v>52</v>
      </c>
      <c r="C39" s="41">
        <v>0.1256873</v>
      </c>
      <c r="D39" s="41">
        <v>50.333623899999999</v>
      </c>
      <c r="E39" s="41">
        <v>10.4238865</v>
      </c>
      <c r="F39" s="41">
        <v>1.4793635999999999</v>
      </c>
      <c r="G39" s="41">
        <v>10.667843</v>
      </c>
      <c r="H39" s="41">
        <v>38.107909399999997</v>
      </c>
      <c r="I39" s="84">
        <v>0.1256873</v>
      </c>
      <c r="J39" s="84">
        <v>81.009443500000003</v>
      </c>
      <c r="K39" s="84">
        <v>11.2223767</v>
      </c>
      <c r="L39" s="84">
        <v>1.9416777000000001</v>
      </c>
      <c r="M39" s="84">
        <v>14.0016371</v>
      </c>
      <c r="N39" s="84">
        <v>38.496395399999997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40">
        <v>22</v>
      </c>
      <c r="C40" s="41">
        <v>1.5195947999999999</v>
      </c>
      <c r="D40" s="41">
        <v>142.95895680000001</v>
      </c>
      <c r="E40" s="41">
        <v>18.586944599999999</v>
      </c>
      <c r="F40" s="41">
        <v>6.3468524999999998</v>
      </c>
      <c r="G40" s="41">
        <v>29.769376900000001</v>
      </c>
      <c r="H40" s="41">
        <v>46.186511400000001</v>
      </c>
      <c r="I40" s="84">
        <v>1.2156758999999999</v>
      </c>
      <c r="J40" s="84">
        <v>114.3671654</v>
      </c>
      <c r="K40" s="84">
        <v>14.8695556</v>
      </c>
      <c r="L40" s="84">
        <v>5.0774819999999998</v>
      </c>
      <c r="M40" s="84">
        <v>23.815501600000001</v>
      </c>
      <c r="N40" s="84">
        <v>36.949209099999997</v>
      </c>
      <c r="O40" s="14" t="str">
        <f>LOOKUP(B40,{0,1,5,30},{"-","**","*","-"})</f>
        <v>*</v>
      </c>
    </row>
    <row r="41" spans="1:15" ht="16.2" x14ac:dyDescent="0.3">
      <c r="A41" s="11" t="s">
        <v>50</v>
      </c>
      <c r="B41" s="40">
        <v>124</v>
      </c>
      <c r="C41" s="41">
        <v>0.51676230000000001</v>
      </c>
      <c r="D41" s="41">
        <v>221.94774870000001</v>
      </c>
      <c r="E41" s="41">
        <v>43.457155399999998</v>
      </c>
      <c r="F41" s="41">
        <v>4.1180238999999998</v>
      </c>
      <c r="G41" s="41">
        <v>45.856374000000002</v>
      </c>
      <c r="H41" s="41">
        <v>145.03135889999999</v>
      </c>
      <c r="I41" s="84">
        <v>0.41340979999999999</v>
      </c>
      <c r="J41" s="84">
        <v>177.558199</v>
      </c>
      <c r="K41" s="84">
        <v>35.158430299999999</v>
      </c>
      <c r="L41" s="84">
        <v>3.3020006999999998</v>
      </c>
      <c r="M41" s="84">
        <v>36.769523599999999</v>
      </c>
      <c r="N41" s="84">
        <v>116.02508709999999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40">
        <v>369</v>
      </c>
      <c r="C42" s="41">
        <v>2.7185E-3</v>
      </c>
      <c r="D42" s="41">
        <v>276.00324139999998</v>
      </c>
      <c r="E42" s="41">
        <v>30.017229100000002</v>
      </c>
      <c r="F42" s="41">
        <v>1.9837349</v>
      </c>
      <c r="G42" s="41">
        <v>38.1063033</v>
      </c>
      <c r="H42" s="41">
        <v>102.0372287</v>
      </c>
      <c r="I42" s="84">
        <v>2.7185E-3</v>
      </c>
      <c r="J42" s="84">
        <v>266.82175640000003</v>
      </c>
      <c r="K42" s="84">
        <v>28.8515595</v>
      </c>
      <c r="L42" s="84">
        <v>1.8937413999999999</v>
      </c>
      <c r="M42" s="84">
        <v>36.377583399999999</v>
      </c>
      <c r="N42" s="84">
        <v>100.55201750000001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40">
        <v>130</v>
      </c>
      <c r="C43" s="41">
        <v>7.3106599999999994E-2</v>
      </c>
      <c r="D43" s="41">
        <v>84.951215000000005</v>
      </c>
      <c r="E43" s="41">
        <v>11.0563647</v>
      </c>
      <c r="F43" s="41">
        <v>1.1245698</v>
      </c>
      <c r="G43" s="41">
        <v>12.8220685</v>
      </c>
      <c r="H43" s="41">
        <v>39.831474299999996</v>
      </c>
      <c r="I43" s="84">
        <v>0.24856239999999999</v>
      </c>
      <c r="J43" s="84">
        <v>84.951215000000005</v>
      </c>
      <c r="K43" s="84">
        <v>17.259291900000001</v>
      </c>
      <c r="L43" s="84">
        <v>1.3162731000000001</v>
      </c>
      <c r="M43" s="84">
        <v>15.007822300000001</v>
      </c>
      <c r="N43" s="84">
        <v>50.0278445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40">
        <v>42</v>
      </c>
      <c r="C44" s="41">
        <v>3.4338599999999997E-2</v>
      </c>
      <c r="D44" s="41">
        <v>91.554220799999996</v>
      </c>
      <c r="E44" s="41">
        <v>15.9034304</v>
      </c>
      <c r="F44" s="41">
        <v>3.3129460000000002</v>
      </c>
      <c r="G44" s="41">
        <v>21.4703442</v>
      </c>
      <c r="H44" s="41">
        <v>65.068620100000004</v>
      </c>
      <c r="I44" s="84">
        <v>3.4338599999999997E-2</v>
      </c>
      <c r="J44" s="84">
        <v>91.554220799999996</v>
      </c>
      <c r="K44" s="84">
        <v>18.645616799999999</v>
      </c>
      <c r="L44" s="84">
        <v>3.2511771999999999</v>
      </c>
      <c r="M44" s="84">
        <v>21.070036099999999</v>
      </c>
      <c r="N44" s="84">
        <v>65.068620100000004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40">
        <v>4</v>
      </c>
      <c r="C45" s="41">
        <v>0.65389370000000002</v>
      </c>
      <c r="D45" s="41">
        <v>31.89931</v>
      </c>
      <c r="E45" s="41">
        <v>9.8340665999999999</v>
      </c>
      <c r="F45" s="41">
        <v>7.3833897999999998</v>
      </c>
      <c r="G45" s="41">
        <v>14.7667795</v>
      </c>
      <c r="H45" s="41">
        <v>31.89931</v>
      </c>
      <c r="I45" s="84">
        <v>0.65389370000000002</v>
      </c>
      <c r="J45" s="84">
        <v>29.666358299999999</v>
      </c>
      <c r="K45" s="84">
        <v>9.2758286999999999</v>
      </c>
      <c r="L45" s="84">
        <v>6.8274667999999998</v>
      </c>
      <c r="M45" s="84">
        <v>13.654933700000001</v>
      </c>
      <c r="N45" s="84">
        <v>29.666358299999999</v>
      </c>
      <c r="O45" s="14" t="str">
        <f>LOOKUP(B45,{0,1,5,30},{"-","**","*","-"})</f>
        <v>**</v>
      </c>
    </row>
    <row r="46" spans="1:15" ht="16.2" x14ac:dyDescent="0.3">
      <c r="A46" s="11" t="s">
        <v>55</v>
      </c>
      <c r="B46" s="40">
        <v>345</v>
      </c>
      <c r="C46" s="41">
        <v>1.77097E-4</v>
      </c>
      <c r="D46" s="41">
        <v>49.228878399999999</v>
      </c>
      <c r="E46" s="41">
        <v>4.0510403000000004</v>
      </c>
      <c r="F46" s="41">
        <v>0.46121400000000001</v>
      </c>
      <c r="G46" s="41">
        <v>8.5666691999999998</v>
      </c>
      <c r="H46" s="41">
        <v>24.511545099999999</v>
      </c>
      <c r="I46" s="84">
        <v>1.77097E-4</v>
      </c>
      <c r="J46" s="84">
        <v>49.228878399999999</v>
      </c>
      <c r="K46" s="84">
        <v>4.0510403000000004</v>
      </c>
      <c r="L46" s="84">
        <v>0.46121400000000001</v>
      </c>
      <c r="M46" s="84">
        <v>8.5666691999999998</v>
      </c>
      <c r="N46" s="84">
        <v>24.511545099999999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40">
        <v>87</v>
      </c>
      <c r="C47" s="41">
        <v>0.1</v>
      </c>
      <c r="D47" s="41">
        <v>134.688965</v>
      </c>
      <c r="E47" s="41">
        <v>17.5634196</v>
      </c>
      <c r="F47" s="41">
        <v>2.5591520000000001</v>
      </c>
      <c r="G47" s="41">
        <v>23.870180399999999</v>
      </c>
      <c r="H47" s="41">
        <v>76.549971600000006</v>
      </c>
      <c r="I47" s="84">
        <v>0.1</v>
      </c>
      <c r="J47" s="84">
        <v>134.688965</v>
      </c>
      <c r="K47" s="84">
        <v>17.5634196</v>
      </c>
      <c r="L47" s="84">
        <v>2.5591520000000001</v>
      </c>
      <c r="M47" s="84">
        <v>23.870180399999999</v>
      </c>
      <c r="N47" s="84">
        <v>76.549971600000006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40">
        <v>303</v>
      </c>
      <c r="C48" s="41">
        <v>0.17591879999999999</v>
      </c>
      <c r="D48" s="41">
        <v>218.2368385</v>
      </c>
      <c r="E48" s="41">
        <v>27.901139199999999</v>
      </c>
      <c r="F48" s="41">
        <v>2.3023677999999999</v>
      </c>
      <c r="G48" s="41">
        <v>40.077074199999998</v>
      </c>
      <c r="H48" s="41">
        <v>108.80955710000001</v>
      </c>
      <c r="I48" s="84">
        <v>0.17591879999999999</v>
      </c>
      <c r="J48" s="84">
        <v>218.2368385</v>
      </c>
      <c r="K48" s="84">
        <v>27.901139199999999</v>
      </c>
      <c r="L48" s="84">
        <v>2.3023677999999999</v>
      </c>
      <c r="M48" s="84">
        <v>40.077074199999998</v>
      </c>
      <c r="N48" s="84">
        <v>108.80955710000001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40">
        <v>27</v>
      </c>
      <c r="C49" s="41">
        <v>15.9237561</v>
      </c>
      <c r="D49" s="41">
        <v>603.10719180000001</v>
      </c>
      <c r="E49" s="41">
        <v>207.67038059999999</v>
      </c>
      <c r="F49" s="41">
        <v>29.096182500000001</v>
      </c>
      <c r="G49" s="41">
        <v>151.18819930000001</v>
      </c>
      <c r="H49" s="41">
        <v>525.5809663</v>
      </c>
      <c r="I49" s="84">
        <v>15.9237561</v>
      </c>
      <c r="J49" s="84">
        <v>603.10719180000001</v>
      </c>
      <c r="K49" s="84">
        <v>207.67038059999999</v>
      </c>
      <c r="L49" s="84">
        <v>29.096182500000001</v>
      </c>
      <c r="M49" s="84">
        <v>151.18819930000001</v>
      </c>
      <c r="N49" s="84">
        <v>525.5809663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40">
        <v>53</v>
      </c>
      <c r="C50" s="41">
        <v>1.4142812</v>
      </c>
      <c r="D50" s="41">
        <v>543.72659859999999</v>
      </c>
      <c r="E50" s="41">
        <v>148.7813797</v>
      </c>
      <c r="F50" s="41">
        <v>15.4157259</v>
      </c>
      <c r="G50" s="41">
        <v>112.2281785</v>
      </c>
      <c r="H50" s="41">
        <v>340.98516719999998</v>
      </c>
      <c r="I50" s="84">
        <v>1.4142812</v>
      </c>
      <c r="J50" s="84">
        <v>543.72659859999999</v>
      </c>
      <c r="K50" s="84">
        <v>148.7813797</v>
      </c>
      <c r="L50" s="84">
        <v>15.4157259</v>
      </c>
      <c r="M50" s="84">
        <v>112.2281785</v>
      </c>
      <c r="N50" s="84">
        <v>340.98516719999998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40">
        <v>86</v>
      </c>
      <c r="C51" s="41">
        <v>0.2238869</v>
      </c>
      <c r="D51" s="41">
        <v>903.54821679999998</v>
      </c>
      <c r="E51" s="41">
        <v>183.34458889999999</v>
      </c>
      <c r="F51" s="41">
        <v>19.912646800000001</v>
      </c>
      <c r="G51" s="41">
        <v>184.66228960000001</v>
      </c>
      <c r="H51" s="41">
        <v>461.31006300000001</v>
      </c>
      <c r="I51" s="84">
        <v>0.2238869</v>
      </c>
      <c r="J51" s="84">
        <v>903.54821679999998</v>
      </c>
      <c r="K51" s="84">
        <v>183.34458889999999</v>
      </c>
      <c r="L51" s="84">
        <v>19.912646800000001</v>
      </c>
      <c r="M51" s="84">
        <v>184.66228960000001</v>
      </c>
      <c r="N51" s="84">
        <v>461.31006300000001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40">
        <v>23</v>
      </c>
      <c r="C52" s="41">
        <v>5.3640705000000004</v>
      </c>
      <c r="D52" s="41">
        <v>268.20352500000001</v>
      </c>
      <c r="E52" s="41">
        <v>131.33685779999999</v>
      </c>
      <c r="F52" s="41">
        <v>15.7644967</v>
      </c>
      <c r="G52" s="41">
        <v>75.603870200000003</v>
      </c>
      <c r="H52" s="41">
        <v>268.20352500000001</v>
      </c>
      <c r="I52" s="84">
        <v>5.3640705000000004</v>
      </c>
      <c r="J52" s="84">
        <v>268.20352500000001</v>
      </c>
      <c r="K52" s="84">
        <v>131.33685779999999</v>
      </c>
      <c r="L52" s="84">
        <v>15.7644967</v>
      </c>
      <c r="M52" s="84">
        <v>75.603870200000003</v>
      </c>
      <c r="N52" s="84">
        <v>268.20352500000001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40">
        <v>57</v>
      </c>
      <c r="C53" s="41">
        <v>17.470314999999999</v>
      </c>
      <c r="D53" s="41">
        <v>513.00114240000005</v>
      </c>
      <c r="E53" s="41">
        <v>136.11050950000001</v>
      </c>
      <c r="F53" s="41">
        <v>10.6025378</v>
      </c>
      <c r="G53" s="41">
        <v>80.047404900000004</v>
      </c>
      <c r="H53" s="41">
        <v>262.00096009999999</v>
      </c>
      <c r="I53" s="84">
        <v>17.470314999999999</v>
      </c>
      <c r="J53" s="84">
        <v>513.00114240000005</v>
      </c>
      <c r="K53" s="84">
        <v>136.11050950000001</v>
      </c>
      <c r="L53" s="84">
        <v>10.6025378</v>
      </c>
      <c r="M53" s="84">
        <v>80.047404900000004</v>
      </c>
      <c r="N53" s="84">
        <v>262.00096009999999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40">
        <v>34</v>
      </c>
      <c r="C54" s="41">
        <v>2.8441000000000001</v>
      </c>
      <c r="D54" s="41">
        <v>379.46212500000001</v>
      </c>
      <c r="E54" s="41">
        <v>122.6721415</v>
      </c>
      <c r="F54" s="41">
        <v>18.083677000000002</v>
      </c>
      <c r="G54" s="41">
        <v>105.4450508</v>
      </c>
      <c r="H54" s="41">
        <v>377.73315480000002</v>
      </c>
      <c r="I54" s="84">
        <v>2.8441000000000001</v>
      </c>
      <c r="J54" s="84">
        <v>379.46212500000001</v>
      </c>
      <c r="K54" s="84">
        <v>122.6721415</v>
      </c>
      <c r="L54" s="84">
        <v>18.083677000000002</v>
      </c>
      <c r="M54" s="84">
        <v>105.4450508</v>
      </c>
      <c r="N54" s="84">
        <v>377.73315480000002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40">
        <v>566</v>
      </c>
      <c r="C55" s="41">
        <v>7.291194</v>
      </c>
      <c r="D55" s="41">
        <v>1864.37</v>
      </c>
      <c r="E55" s="41">
        <v>490.90494009999998</v>
      </c>
      <c r="F55" s="41">
        <v>12.246584500000001</v>
      </c>
      <c r="G55" s="41">
        <v>291.35548610000001</v>
      </c>
      <c r="H55" s="41">
        <v>1018.04</v>
      </c>
      <c r="I55" s="84">
        <v>7.291194</v>
      </c>
      <c r="J55" s="84">
        <v>1864.37</v>
      </c>
      <c r="K55" s="84">
        <v>490.90494009999998</v>
      </c>
      <c r="L55" s="84">
        <v>12.246584500000001</v>
      </c>
      <c r="M55" s="84">
        <v>291.35548610000001</v>
      </c>
      <c r="N55" s="84">
        <v>1018.04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40">
        <v>0</v>
      </c>
      <c r="C56" s="41" t="s">
        <v>100</v>
      </c>
      <c r="D56" s="41" t="s">
        <v>100</v>
      </c>
      <c r="E56" s="41" t="s">
        <v>100</v>
      </c>
      <c r="F56" s="41" t="s">
        <v>100</v>
      </c>
      <c r="G56" s="41" t="s">
        <v>100</v>
      </c>
      <c r="H56" s="41" t="s">
        <v>100</v>
      </c>
      <c r="I56" s="84" t="s">
        <v>100</v>
      </c>
      <c r="J56" s="84" t="s">
        <v>100</v>
      </c>
      <c r="K56" s="84" t="s">
        <v>100</v>
      </c>
      <c r="L56" s="84" t="s">
        <v>100</v>
      </c>
      <c r="M56" s="84" t="s">
        <v>100</v>
      </c>
      <c r="N56" s="84" t="s">
        <v>100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40">
        <v>198</v>
      </c>
      <c r="C57" s="41">
        <v>7.0523799999999996E-4</v>
      </c>
      <c r="D57" s="41">
        <v>29.275963099999998</v>
      </c>
      <c r="E57" s="41">
        <v>0.99647699999999995</v>
      </c>
      <c r="F57" s="41">
        <v>0.2037611</v>
      </c>
      <c r="G57" s="41">
        <v>2.8671731</v>
      </c>
      <c r="H57" s="41">
        <v>3.6836156</v>
      </c>
      <c r="I57" s="84">
        <v>7.0523799999999996E-4</v>
      </c>
      <c r="J57" s="84">
        <v>29.275963099999998</v>
      </c>
      <c r="K57" s="84">
        <v>0.99647699999999995</v>
      </c>
      <c r="L57" s="84">
        <v>0.2037611</v>
      </c>
      <c r="M57" s="84">
        <v>2.8671731</v>
      </c>
      <c r="N57" s="84">
        <v>3.6836156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40">
        <v>0</v>
      </c>
      <c r="C58" s="41" t="s">
        <v>100</v>
      </c>
      <c r="D58" s="41" t="s">
        <v>100</v>
      </c>
      <c r="E58" s="41" t="s">
        <v>100</v>
      </c>
      <c r="F58" s="41" t="s">
        <v>100</v>
      </c>
      <c r="G58" s="41" t="s">
        <v>100</v>
      </c>
      <c r="H58" s="41" t="s">
        <v>100</v>
      </c>
      <c r="I58" s="84" t="s">
        <v>100</v>
      </c>
      <c r="J58" s="84" t="s">
        <v>100</v>
      </c>
      <c r="K58" s="84" t="s">
        <v>100</v>
      </c>
      <c r="L58" s="84" t="s">
        <v>100</v>
      </c>
      <c r="M58" s="84" t="s">
        <v>100</v>
      </c>
      <c r="N58" s="84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40">
        <v>0</v>
      </c>
      <c r="C59" s="41" t="s">
        <v>100</v>
      </c>
      <c r="D59" s="41" t="s">
        <v>100</v>
      </c>
      <c r="E59" s="41" t="s">
        <v>100</v>
      </c>
      <c r="F59" s="41" t="s">
        <v>100</v>
      </c>
      <c r="G59" s="41" t="s">
        <v>100</v>
      </c>
      <c r="H59" s="41" t="s">
        <v>100</v>
      </c>
      <c r="I59" s="84" t="s">
        <v>100</v>
      </c>
      <c r="J59" s="84" t="s">
        <v>100</v>
      </c>
      <c r="K59" s="84" t="s">
        <v>100</v>
      </c>
      <c r="L59" s="84" t="s">
        <v>100</v>
      </c>
      <c r="M59" s="84" t="s">
        <v>100</v>
      </c>
      <c r="N59" s="84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40">
        <v>520</v>
      </c>
      <c r="C60" s="41">
        <v>6.6427399999999996E-4</v>
      </c>
      <c r="D60" s="41">
        <v>19.071345000000001</v>
      </c>
      <c r="E60" s="41">
        <v>1.1539463000000001</v>
      </c>
      <c r="F60" s="41">
        <v>7.6495199999999999E-2</v>
      </c>
      <c r="G60" s="41">
        <v>1.7443580999999999</v>
      </c>
      <c r="H60" s="41">
        <v>4.4439145</v>
      </c>
      <c r="I60" s="84">
        <v>6.6427399999999996E-4</v>
      </c>
      <c r="J60" s="84">
        <v>19.071345000000001</v>
      </c>
      <c r="K60" s="84">
        <v>1.1539463000000001</v>
      </c>
      <c r="L60" s="84">
        <v>7.6495199999999999E-2</v>
      </c>
      <c r="M60" s="84">
        <v>1.7443580999999999</v>
      </c>
      <c r="N60" s="84">
        <v>4.4439145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40">
        <v>395</v>
      </c>
      <c r="C61" s="41">
        <v>6.1002999999999999E-5</v>
      </c>
      <c r="D61" s="41">
        <v>3.6112365</v>
      </c>
      <c r="E61" s="41">
        <v>0.30393609999999999</v>
      </c>
      <c r="F61" s="41">
        <v>2.3286899999999999E-2</v>
      </c>
      <c r="G61" s="41">
        <v>0.46281729999999999</v>
      </c>
      <c r="H61" s="41">
        <v>1.322495</v>
      </c>
      <c r="I61" s="84">
        <v>6.1002999999999999E-5</v>
      </c>
      <c r="J61" s="84">
        <v>3.6112365</v>
      </c>
      <c r="K61" s="84">
        <v>0.30393609999999999</v>
      </c>
      <c r="L61" s="84">
        <v>2.3286899999999999E-2</v>
      </c>
      <c r="M61" s="84">
        <v>0.46281729999999999</v>
      </c>
      <c r="N61" s="84">
        <v>1.322495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40">
        <v>444</v>
      </c>
      <c r="C62" s="41">
        <v>2.2098599999999999E-2</v>
      </c>
      <c r="D62" s="41">
        <v>89.568235099999995</v>
      </c>
      <c r="E62" s="41">
        <v>6.4714992000000002</v>
      </c>
      <c r="F62" s="41">
        <v>0.47030939999999999</v>
      </c>
      <c r="G62" s="41">
        <v>9.9100348</v>
      </c>
      <c r="H62" s="41">
        <v>23.726755199999999</v>
      </c>
      <c r="I62" s="84">
        <v>2.2098599999999999E-2</v>
      </c>
      <c r="J62" s="84">
        <v>89.568235099999995</v>
      </c>
      <c r="K62" s="84">
        <v>6.4714992000000002</v>
      </c>
      <c r="L62" s="84">
        <v>0.47030939999999999</v>
      </c>
      <c r="M62" s="84">
        <v>9.9100348</v>
      </c>
      <c r="N62" s="84">
        <v>23.726755199999999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40">
        <v>116</v>
      </c>
      <c r="C63" s="41">
        <v>6.80341E-4</v>
      </c>
      <c r="D63" s="41">
        <v>9.2922077999999999</v>
      </c>
      <c r="E63" s="41">
        <v>0.73994269999999995</v>
      </c>
      <c r="F63" s="41">
        <v>0.14854800000000001</v>
      </c>
      <c r="G63" s="41">
        <v>1.5999113</v>
      </c>
      <c r="H63" s="41">
        <v>4.6449769999999999</v>
      </c>
      <c r="I63" s="84">
        <v>6.80341E-4</v>
      </c>
      <c r="J63" s="84">
        <v>9.2922077999999999</v>
      </c>
      <c r="K63" s="84">
        <v>0.73994269999999995</v>
      </c>
      <c r="L63" s="84">
        <v>0.14854800000000001</v>
      </c>
      <c r="M63" s="84">
        <v>1.5999113</v>
      </c>
      <c r="N63" s="84">
        <v>4.6449769999999999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40">
        <v>305</v>
      </c>
      <c r="C64" s="41">
        <v>4.6694999999999999E-5</v>
      </c>
      <c r="D64" s="41">
        <v>6.0920268999999996</v>
      </c>
      <c r="E64" s="41">
        <v>0.18919040000000001</v>
      </c>
      <c r="F64" s="41">
        <v>3.1247299999999999E-2</v>
      </c>
      <c r="G64" s="41">
        <v>0.5457109</v>
      </c>
      <c r="H64" s="41">
        <v>0.64471610000000001</v>
      </c>
      <c r="I64" s="84">
        <v>4.6694999999999999E-5</v>
      </c>
      <c r="J64" s="84">
        <v>6.0920268999999996</v>
      </c>
      <c r="K64" s="84">
        <v>0.18919040000000001</v>
      </c>
      <c r="L64" s="84">
        <v>3.1247299999999999E-2</v>
      </c>
      <c r="M64" s="84">
        <v>0.5457109</v>
      </c>
      <c r="N64" s="84">
        <v>0.64471610000000001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40">
        <v>47</v>
      </c>
      <c r="C65" s="41">
        <v>6.2604000000000002E-3</v>
      </c>
      <c r="D65" s="41">
        <v>47.751510400000001</v>
      </c>
      <c r="E65" s="41">
        <v>4.6009868000000003</v>
      </c>
      <c r="F65" s="41">
        <v>1.3112881000000001</v>
      </c>
      <c r="G65" s="41">
        <v>8.9897383000000008</v>
      </c>
      <c r="H65" s="41">
        <v>19.153817100000001</v>
      </c>
      <c r="I65" s="84">
        <v>6.2604000000000002E-3</v>
      </c>
      <c r="J65" s="84">
        <v>47.751510400000001</v>
      </c>
      <c r="K65" s="84">
        <v>4.6009868000000003</v>
      </c>
      <c r="L65" s="84">
        <v>1.3112881000000001</v>
      </c>
      <c r="M65" s="84">
        <v>8.9897383000000008</v>
      </c>
      <c r="N65" s="84">
        <v>19.153817100000001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40">
        <v>44</v>
      </c>
      <c r="C66" s="41">
        <v>0.76716949999999995</v>
      </c>
      <c r="D66" s="41">
        <v>227.81588479999999</v>
      </c>
      <c r="E66" s="41">
        <v>71.661152099999995</v>
      </c>
      <c r="F66" s="41">
        <v>8.2268413000000002</v>
      </c>
      <c r="G66" s="41">
        <v>54.5706913</v>
      </c>
      <c r="H66" s="41">
        <v>190.3153365</v>
      </c>
      <c r="I66" s="84">
        <v>0.76716949999999995</v>
      </c>
      <c r="J66" s="84">
        <v>227.81588479999999</v>
      </c>
      <c r="K66" s="84">
        <v>71.661152099999995</v>
      </c>
      <c r="L66" s="84">
        <v>8.2268413000000002</v>
      </c>
      <c r="M66" s="84">
        <v>54.5706913</v>
      </c>
      <c r="N66" s="84">
        <v>190.3153365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40">
        <v>245</v>
      </c>
      <c r="C67" s="41">
        <v>0.26562219999999997</v>
      </c>
      <c r="D67" s="41">
        <v>433.54288029999998</v>
      </c>
      <c r="E67" s="41">
        <v>70.362572400000005</v>
      </c>
      <c r="F67" s="41">
        <v>4.7449231000000003</v>
      </c>
      <c r="G67" s="41">
        <v>74.269794000000005</v>
      </c>
      <c r="H67" s="41">
        <v>228.18854039999999</v>
      </c>
      <c r="I67" s="84">
        <v>0.26562219999999997</v>
      </c>
      <c r="J67" s="84">
        <v>939.6</v>
      </c>
      <c r="K67" s="84">
        <v>75.659406300000001</v>
      </c>
      <c r="L67" s="84">
        <v>6.1476943999999998</v>
      </c>
      <c r="M67" s="84">
        <v>96.226638600000001</v>
      </c>
      <c r="N67" s="84">
        <v>243.1407911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40">
        <v>2</v>
      </c>
      <c r="C68" s="41">
        <v>54.136578700000001</v>
      </c>
      <c r="D68" s="41">
        <v>174.1376429</v>
      </c>
      <c r="E68" s="41">
        <v>114.1371108</v>
      </c>
      <c r="F68" s="41">
        <v>60.000532100000001</v>
      </c>
      <c r="G68" s="41">
        <v>84.853566200000003</v>
      </c>
      <c r="H68" s="41">
        <v>174.1376429</v>
      </c>
      <c r="I68" s="84">
        <v>54.136578700000001</v>
      </c>
      <c r="J68" s="84">
        <v>174.1376429</v>
      </c>
      <c r="K68" s="84">
        <v>114.1371108</v>
      </c>
      <c r="L68" s="84">
        <v>60.000532100000001</v>
      </c>
      <c r="M68" s="84">
        <v>84.853566200000003</v>
      </c>
      <c r="N68" s="84">
        <v>174.1376429</v>
      </c>
      <c r="O68" s="14" t="str">
        <f>LOOKUP(B68,{0,1,5,30},{"-","**","*","-"})</f>
        <v>**</v>
      </c>
    </row>
    <row r="69" spans="1:15" ht="16.2" x14ac:dyDescent="0.3">
      <c r="A69" s="11" t="s">
        <v>78</v>
      </c>
      <c r="B69" s="40">
        <v>376</v>
      </c>
      <c r="C69" s="41">
        <v>1.2021839000000001</v>
      </c>
      <c r="D69" s="41">
        <v>1682.71</v>
      </c>
      <c r="E69" s="41">
        <v>165.20323450000001</v>
      </c>
      <c r="F69" s="41">
        <v>10.2494637</v>
      </c>
      <c r="G69" s="41">
        <v>198.744474</v>
      </c>
      <c r="H69" s="41">
        <v>478.57270119999998</v>
      </c>
      <c r="I69" s="84">
        <v>1.2021839000000001</v>
      </c>
      <c r="J69" s="84">
        <v>1682.71</v>
      </c>
      <c r="K69" s="84">
        <v>165.20323450000001</v>
      </c>
      <c r="L69" s="84">
        <v>10.2494637</v>
      </c>
      <c r="M69" s="84">
        <v>198.744474</v>
      </c>
      <c r="N69" s="84">
        <v>478.57270119999998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40">
        <v>3</v>
      </c>
      <c r="C70" s="41">
        <v>2.0571839999999999</v>
      </c>
      <c r="D70" s="41">
        <v>19.922479200000001</v>
      </c>
      <c r="E70" s="41">
        <v>10.7662043</v>
      </c>
      <c r="F70" s="41">
        <v>5.1621126000000004</v>
      </c>
      <c r="G70" s="41">
        <v>8.9410413000000002</v>
      </c>
      <c r="H70" s="41">
        <v>19.922479200000001</v>
      </c>
      <c r="I70" s="84">
        <v>5.1429600000000004</v>
      </c>
      <c r="J70" s="84">
        <v>19.922479200000001</v>
      </c>
      <c r="K70" s="84">
        <v>11.7947963</v>
      </c>
      <c r="L70" s="84">
        <v>4.3298243999999997</v>
      </c>
      <c r="M70" s="84">
        <v>7.4994759000000002</v>
      </c>
      <c r="N70" s="84">
        <v>19.922479200000001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40">
        <v>292</v>
      </c>
      <c r="C71" s="41">
        <v>3.6</v>
      </c>
      <c r="D71" s="41">
        <v>807.45960000000002</v>
      </c>
      <c r="E71" s="41">
        <v>103.8329052</v>
      </c>
      <c r="F71" s="41">
        <v>6.0870816999999997</v>
      </c>
      <c r="G71" s="41">
        <v>104.01609759999999</v>
      </c>
      <c r="H71" s="41">
        <v>306.69365149999999</v>
      </c>
      <c r="I71" s="84">
        <v>3.6</v>
      </c>
      <c r="J71" s="84">
        <v>807.45960000000002</v>
      </c>
      <c r="K71" s="84">
        <v>103.8329052</v>
      </c>
      <c r="L71" s="84">
        <v>6.0870816999999997</v>
      </c>
      <c r="M71" s="84">
        <v>104.01609759999999</v>
      </c>
      <c r="N71" s="84">
        <v>306.69365149999999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40">
        <v>86</v>
      </c>
      <c r="C72" s="41">
        <v>3.6</v>
      </c>
      <c r="D72" s="41">
        <v>252.1806588</v>
      </c>
      <c r="E72" s="41">
        <v>47.577859099999998</v>
      </c>
      <c r="F72" s="41">
        <v>4.9568123999999996</v>
      </c>
      <c r="G72" s="41">
        <v>45.967586900000001</v>
      </c>
      <c r="H72" s="41">
        <v>130.6547966</v>
      </c>
      <c r="I72" s="84">
        <v>21.6</v>
      </c>
      <c r="J72" s="84">
        <v>1513.08</v>
      </c>
      <c r="K72" s="84">
        <v>285.46715449999999</v>
      </c>
      <c r="L72" s="84">
        <v>29.7408742</v>
      </c>
      <c r="M72" s="84">
        <v>275.80552130000001</v>
      </c>
      <c r="N72" s="84">
        <v>783.92877950000002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40">
        <v>10</v>
      </c>
      <c r="C73" s="41">
        <v>1</v>
      </c>
      <c r="D73" s="41">
        <v>128.41914700000001</v>
      </c>
      <c r="E73" s="41">
        <v>43.8004198</v>
      </c>
      <c r="F73" s="41">
        <v>12.1614656</v>
      </c>
      <c r="G73" s="41">
        <v>38.457931100000003</v>
      </c>
      <c r="H73" s="41">
        <v>128.41914700000001</v>
      </c>
      <c r="I73" s="84">
        <v>1</v>
      </c>
      <c r="J73" s="84">
        <v>128.41914700000001</v>
      </c>
      <c r="K73" s="84">
        <v>43.8004198</v>
      </c>
      <c r="L73" s="84">
        <v>12.1614656</v>
      </c>
      <c r="M73" s="84">
        <v>38.457931100000003</v>
      </c>
      <c r="N73" s="84">
        <v>128.41914700000001</v>
      </c>
      <c r="O73" s="14" t="str">
        <f>LOOKUP(B73,{0,1,5,30},{"-","**","*","-"})</f>
        <v>*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RowHeight="15.6" x14ac:dyDescent="0.3"/>
  <cols>
    <col min="1" max="1" width="27" style="2" customWidth="1"/>
    <col min="2" max="12" width="8.77734375" style="2" customWidth="1"/>
    <col min="13" max="256" width="9" style="2"/>
    <col min="257" max="257" width="27.109375" style="2" customWidth="1"/>
    <col min="258" max="512" width="9" style="2"/>
    <col min="513" max="513" width="27.109375" style="2" customWidth="1"/>
    <col min="514" max="768" width="9" style="2"/>
    <col min="769" max="769" width="27.109375" style="2" customWidth="1"/>
    <col min="770" max="1024" width="9" style="2"/>
    <col min="1025" max="1025" width="27.109375" style="2" customWidth="1"/>
    <col min="1026" max="1280" width="9" style="2"/>
    <col min="1281" max="1281" width="27.109375" style="2" customWidth="1"/>
    <col min="1282" max="1536" width="9" style="2"/>
    <col min="1537" max="1537" width="27.109375" style="2" customWidth="1"/>
    <col min="1538" max="1792" width="9" style="2"/>
    <col min="1793" max="1793" width="27.109375" style="2" customWidth="1"/>
    <col min="1794" max="2048" width="9" style="2"/>
    <col min="2049" max="2049" width="27.109375" style="2" customWidth="1"/>
    <col min="2050" max="2304" width="9" style="2"/>
    <col min="2305" max="2305" width="27.109375" style="2" customWidth="1"/>
    <col min="2306" max="2560" width="9" style="2"/>
    <col min="2561" max="2561" width="27.109375" style="2" customWidth="1"/>
    <col min="2562" max="2816" width="9" style="2"/>
    <col min="2817" max="2817" width="27.109375" style="2" customWidth="1"/>
    <col min="2818" max="3072" width="9" style="2"/>
    <col min="3073" max="3073" width="27.109375" style="2" customWidth="1"/>
    <col min="3074" max="3328" width="9" style="2"/>
    <col min="3329" max="3329" width="27.109375" style="2" customWidth="1"/>
    <col min="3330" max="3584" width="9" style="2"/>
    <col min="3585" max="3585" width="27.109375" style="2" customWidth="1"/>
    <col min="3586" max="3840" width="9" style="2"/>
    <col min="3841" max="3841" width="27.109375" style="2" customWidth="1"/>
    <col min="3842" max="4096" width="9" style="2"/>
    <col min="4097" max="4097" width="27.109375" style="2" customWidth="1"/>
    <col min="4098" max="4352" width="9" style="2"/>
    <col min="4353" max="4353" width="27.109375" style="2" customWidth="1"/>
    <col min="4354" max="4608" width="9" style="2"/>
    <col min="4609" max="4609" width="27.109375" style="2" customWidth="1"/>
    <col min="4610" max="4864" width="9" style="2"/>
    <col min="4865" max="4865" width="27.109375" style="2" customWidth="1"/>
    <col min="4866" max="5120" width="9" style="2"/>
    <col min="5121" max="5121" width="27.109375" style="2" customWidth="1"/>
    <col min="5122" max="5376" width="9" style="2"/>
    <col min="5377" max="5377" width="27.109375" style="2" customWidth="1"/>
    <col min="5378" max="5632" width="9" style="2"/>
    <col min="5633" max="5633" width="27.109375" style="2" customWidth="1"/>
    <col min="5634" max="5888" width="9" style="2"/>
    <col min="5889" max="5889" width="27.109375" style="2" customWidth="1"/>
    <col min="5890" max="6144" width="9" style="2"/>
    <col min="6145" max="6145" width="27.109375" style="2" customWidth="1"/>
    <col min="6146" max="6400" width="9" style="2"/>
    <col min="6401" max="6401" width="27.109375" style="2" customWidth="1"/>
    <col min="6402" max="6656" width="9" style="2"/>
    <col min="6657" max="6657" width="27.109375" style="2" customWidth="1"/>
    <col min="6658" max="6912" width="9" style="2"/>
    <col min="6913" max="6913" width="27.109375" style="2" customWidth="1"/>
    <col min="6914" max="7168" width="9" style="2"/>
    <col min="7169" max="7169" width="27.109375" style="2" customWidth="1"/>
    <col min="7170" max="7424" width="9" style="2"/>
    <col min="7425" max="7425" width="27.109375" style="2" customWidth="1"/>
    <col min="7426" max="7680" width="9" style="2"/>
    <col min="7681" max="7681" width="27.109375" style="2" customWidth="1"/>
    <col min="7682" max="7936" width="9" style="2"/>
    <col min="7937" max="7937" width="27.109375" style="2" customWidth="1"/>
    <col min="7938" max="8192" width="9" style="2"/>
    <col min="8193" max="8193" width="27.109375" style="2" customWidth="1"/>
    <col min="8194" max="8448" width="9" style="2"/>
    <col min="8449" max="8449" width="27.109375" style="2" customWidth="1"/>
    <col min="8450" max="8704" width="9" style="2"/>
    <col min="8705" max="8705" width="27.109375" style="2" customWidth="1"/>
    <col min="8706" max="8960" width="9" style="2"/>
    <col min="8961" max="8961" width="27.109375" style="2" customWidth="1"/>
    <col min="8962" max="9216" width="9" style="2"/>
    <col min="9217" max="9217" width="27.109375" style="2" customWidth="1"/>
    <col min="9218" max="9472" width="9" style="2"/>
    <col min="9473" max="9473" width="27.109375" style="2" customWidth="1"/>
    <col min="9474" max="9728" width="9" style="2"/>
    <col min="9729" max="9729" width="27.109375" style="2" customWidth="1"/>
    <col min="9730" max="9984" width="9" style="2"/>
    <col min="9985" max="9985" width="27.109375" style="2" customWidth="1"/>
    <col min="9986" max="10240" width="9" style="2"/>
    <col min="10241" max="10241" width="27.109375" style="2" customWidth="1"/>
    <col min="10242" max="10496" width="9" style="2"/>
    <col min="10497" max="10497" width="27.109375" style="2" customWidth="1"/>
    <col min="10498" max="10752" width="9" style="2"/>
    <col min="10753" max="10753" width="27.109375" style="2" customWidth="1"/>
    <col min="10754" max="11008" width="9" style="2"/>
    <col min="11009" max="11009" width="27.109375" style="2" customWidth="1"/>
    <col min="11010" max="11264" width="9" style="2"/>
    <col min="11265" max="11265" width="27.109375" style="2" customWidth="1"/>
    <col min="11266" max="11520" width="9" style="2"/>
    <col min="11521" max="11521" width="27.109375" style="2" customWidth="1"/>
    <col min="11522" max="11776" width="9" style="2"/>
    <col min="11777" max="11777" width="27.109375" style="2" customWidth="1"/>
    <col min="11778" max="12032" width="9" style="2"/>
    <col min="12033" max="12033" width="27.109375" style="2" customWidth="1"/>
    <col min="12034" max="12288" width="9" style="2"/>
    <col min="12289" max="12289" width="27.109375" style="2" customWidth="1"/>
    <col min="12290" max="12544" width="9" style="2"/>
    <col min="12545" max="12545" width="27.109375" style="2" customWidth="1"/>
    <col min="12546" max="12800" width="9" style="2"/>
    <col min="12801" max="12801" width="27.109375" style="2" customWidth="1"/>
    <col min="12802" max="13056" width="9" style="2"/>
    <col min="13057" max="13057" width="27.109375" style="2" customWidth="1"/>
    <col min="13058" max="13312" width="9" style="2"/>
    <col min="13313" max="13313" width="27.109375" style="2" customWidth="1"/>
    <col min="13314" max="13568" width="9" style="2"/>
    <col min="13569" max="13569" width="27.109375" style="2" customWidth="1"/>
    <col min="13570" max="13824" width="9" style="2"/>
    <col min="13825" max="13825" width="27.109375" style="2" customWidth="1"/>
    <col min="13826" max="14080" width="9" style="2"/>
    <col min="14081" max="14081" width="27.109375" style="2" customWidth="1"/>
    <col min="14082" max="14336" width="9" style="2"/>
    <col min="14337" max="14337" width="27.109375" style="2" customWidth="1"/>
    <col min="14338" max="14592" width="9" style="2"/>
    <col min="14593" max="14593" width="27.109375" style="2" customWidth="1"/>
    <col min="14594" max="14848" width="9" style="2"/>
    <col min="14849" max="14849" width="27.109375" style="2" customWidth="1"/>
    <col min="14850" max="15104" width="9" style="2"/>
    <col min="15105" max="15105" width="27.109375" style="2" customWidth="1"/>
    <col min="15106" max="15360" width="9" style="2"/>
    <col min="15361" max="15361" width="27.109375" style="2" customWidth="1"/>
    <col min="15362" max="15616" width="9" style="2"/>
    <col min="15617" max="15617" width="27.109375" style="2" customWidth="1"/>
    <col min="15618" max="15872" width="9" style="2"/>
    <col min="15873" max="15873" width="27.109375" style="2" customWidth="1"/>
    <col min="15874" max="16128" width="9" style="2"/>
    <col min="16129" max="16129" width="27.109375" style="2" customWidth="1"/>
    <col min="16130" max="16384" width="9" style="2"/>
  </cols>
  <sheetData>
    <row r="1" spans="1:15" ht="16.2" x14ac:dyDescent="0.3">
      <c r="A1" s="12" t="s">
        <v>111</v>
      </c>
      <c r="B1" s="13"/>
      <c r="C1" s="13"/>
      <c r="D1" s="13"/>
      <c r="E1" s="13"/>
      <c r="F1" s="13"/>
      <c r="G1" s="13"/>
      <c r="H1" s="13"/>
      <c r="I1" s="13"/>
      <c r="J1" s="13"/>
      <c r="K1" s="130" t="s">
        <v>141</v>
      </c>
      <c r="L1" s="130"/>
    </row>
    <row r="2" spans="1:15" s="6" customFormat="1" ht="16.2" x14ac:dyDescent="0.3">
      <c r="A2" s="3" t="s">
        <v>6</v>
      </c>
      <c r="B2" s="1" t="s">
        <v>88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14.4678077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2">
        <v>55.011208400000001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7.25" customHeight="1" x14ac:dyDescent="0.3">
      <c r="A7" s="11" t="s">
        <v>16</v>
      </c>
      <c r="B7" s="46">
        <v>1058</v>
      </c>
      <c r="C7" s="47">
        <v>2.7344667999999999</v>
      </c>
      <c r="D7" s="47">
        <v>908.60569950000001</v>
      </c>
      <c r="E7" s="47">
        <v>121.41864440000001</v>
      </c>
      <c r="F7" s="47">
        <v>2.8000653</v>
      </c>
      <c r="G7" s="47">
        <v>91.077475800000002</v>
      </c>
      <c r="H7" s="47">
        <v>284.04994549999998</v>
      </c>
      <c r="I7" s="87">
        <v>6.8361670999999999</v>
      </c>
      <c r="J7" s="87">
        <v>1517.84</v>
      </c>
      <c r="K7" s="87">
        <v>293.38991019999997</v>
      </c>
      <c r="L7" s="87">
        <v>6.1227077000000003</v>
      </c>
      <c r="M7" s="87">
        <v>199.1527739</v>
      </c>
      <c r="N7" s="87">
        <v>676.12066189999996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46">
        <v>807</v>
      </c>
      <c r="C8" s="47">
        <v>1.75049E-2</v>
      </c>
      <c r="D8" s="47">
        <v>722.53682930000002</v>
      </c>
      <c r="E8" s="47">
        <v>100.15932170000001</v>
      </c>
      <c r="F8" s="47">
        <v>3.2562951</v>
      </c>
      <c r="G8" s="47">
        <v>92.504001799999998</v>
      </c>
      <c r="H8" s="47">
        <v>278.59628049999998</v>
      </c>
      <c r="I8" s="87">
        <v>1.75049E-2</v>
      </c>
      <c r="J8" s="87">
        <v>882.99282249999999</v>
      </c>
      <c r="K8" s="87">
        <v>124.982038</v>
      </c>
      <c r="L8" s="87">
        <v>4.0592030000000001</v>
      </c>
      <c r="M8" s="87">
        <v>115.3128043</v>
      </c>
      <c r="N8" s="87">
        <v>354.22209629999998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46">
        <v>293</v>
      </c>
      <c r="C9" s="47">
        <v>2.2022000000000001E-3</v>
      </c>
      <c r="D9" s="47">
        <v>454.15935999999999</v>
      </c>
      <c r="E9" s="47">
        <v>25.782167999999999</v>
      </c>
      <c r="F9" s="47">
        <v>2.4156719</v>
      </c>
      <c r="G9" s="47">
        <v>41.349642500000002</v>
      </c>
      <c r="H9" s="47">
        <v>79.421538100000006</v>
      </c>
      <c r="I9" s="87">
        <v>2.2022000000000001E-3</v>
      </c>
      <c r="J9" s="87">
        <v>454.15935999999999</v>
      </c>
      <c r="K9" s="87">
        <v>27.620891100000001</v>
      </c>
      <c r="L9" s="87">
        <v>2.4698000000000002</v>
      </c>
      <c r="M9" s="87">
        <v>42.2761663</v>
      </c>
      <c r="N9" s="87">
        <v>84.643401699999998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46">
        <v>108</v>
      </c>
      <c r="C10" s="47">
        <v>2.2187200000000001E-2</v>
      </c>
      <c r="D10" s="47">
        <v>198.5974899</v>
      </c>
      <c r="E10" s="47">
        <v>20.375261500000001</v>
      </c>
      <c r="F10" s="47">
        <v>2.5063224000000002</v>
      </c>
      <c r="G10" s="47">
        <v>26.0464661</v>
      </c>
      <c r="H10" s="47">
        <v>60.816506400000002</v>
      </c>
      <c r="I10" s="87">
        <v>5.3249400000000002E-2</v>
      </c>
      <c r="J10" s="87">
        <v>476.63397570000001</v>
      </c>
      <c r="K10" s="87">
        <v>40.727071000000002</v>
      </c>
      <c r="L10" s="87">
        <v>5.6535498000000004</v>
      </c>
      <c r="M10" s="87">
        <v>58.753412699999998</v>
      </c>
      <c r="N10" s="87">
        <v>133.9297479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46">
        <v>520</v>
      </c>
      <c r="C11" s="47">
        <v>2.6428400000000001E-2</v>
      </c>
      <c r="D11" s="47">
        <v>1534.04</v>
      </c>
      <c r="E11" s="47">
        <v>153.31121049999999</v>
      </c>
      <c r="F11" s="47">
        <v>8.0711095999999998</v>
      </c>
      <c r="G11" s="47">
        <v>184.04961539999999</v>
      </c>
      <c r="H11" s="47">
        <v>489.92624999999998</v>
      </c>
      <c r="I11" s="87">
        <v>2.6428400000000001E-2</v>
      </c>
      <c r="J11" s="87">
        <v>1543.77</v>
      </c>
      <c r="K11" s="87">
        <v>143.78180639999999</v>
      </c>
      <c r="L11" s="87">
        <v>7.8499869999999996</v>
      </c>
      <c r="M11" s="87">
        <v>179.00724600000001</v>
      </c>
      <c r="N11" s="87">
        <v>484.43554499999999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46">
        <v>13</v>
      </c>
      <c r="C12" s="47">
        <v>2.3516857999999998</v>
      </c>
      <c r="D12" s="47">
        <v>478.94484</v>
      </c>
      <c r="E12" s="47">
        <v>68.946434499999995</v>
      </c>
      <c r="F12" s="47">
        <v>34.936355900000002</v>
      </c>
      <c r="G12" s="47">
        <v>125.9648224</v>
      </c>
      <c r="H12" s="47">
        <v>478.94484</v>
      </c>
      <c r="I12" s="87">
        <v>2.3516857999999998</v>
      </c>
      <c r="J12" s="87">
        <v>478.94484</v>
      </c>
      <c r="K12" s="87">
        <v>70.152605300000005</v>
      </c>
      <c r="L12" s="87">
        <v>34.803674899999997</v>
      </c>
      <c r="M12" s="87">
        <v>125.4864343</v>
      </c>
      <c r="N12" s="87">
        <v>478.94484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46">
        <v>1170</v>
      </c>
      <c r="C13" s="47">
        <v>7.6572000000000001E-4</v>
      </c>
      <c r="D13" s="47">
        <v>101.0275213</v>
      </c>
      <c r="E13" s="47">
        <v>11.3976978</v>
      </c>
      <c r="F13" s="47">
        <v>0.32957769999999997</v>
      </c>
      <c r="G13" s="47">
        <v>11.2732931</v>
      </c>
      <c r="H13" s="47">
        <v>31.946385500000002</v>
      </c>
      <c r="I13" s="87">
        <v>7.6572000000000001E-4</v>
      </c>
      <c r="J13" s="87">
        <v>101.0275213</v>
      </c>
      <c r="K13" s="87">
        <v>11.3976978</v>
      </c>
      <c r="L13" s="87">
        <v>0.32957769999999997</v>
      </c>
      <c r="M13" s="87">
        <v>11.2732931</v>
      </c>
      <c r="N13" s="87">
        <v>31.946385500000002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46">
        <v>297</v>
      </c>
      <c r="C14" s="47">
        <v>2.6477500000000003E-4</v>
      </c>
      <c r="D14" s="47">
        <v>94.728180800000004</v>
      </c>
      <c r="E14" s="47">
        <v>3.6928945</v>
      </c>
      <c r="F14" s="47">
        <v>0.46661809999999998</v>
      </c>
      <c r="G14" s="47">
        <v>8.0415507000000002</v>
      </c>
      <c r="H14" s="47">
        <v>12.584629899999999</v>
      </c>
      <c r="I14" s="87">
        <v>2.6477500000000003E-4</v>
      </c>
      <c r="J14" s="87">
        <v>94.728180800000004</v>
      </c>
      <c r="K14" s="87">
        <v>3.6928945</v>
      </c>
      <c r="L14" s="87">
        <v>0.46661809999999998</v>
      </c>
      <c r="M14" s="87">
        <v>8.0415507000000002</v>
      </c>
      <c r="N14" s="87">
        <v>12.584629899999999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46">
        <v>383</v>
      </c>
      <c r="C15" s="47">
        <v>1.1263E-2</v>
      </c>
      <c r="D15" s="47">
        <v>83.063689400000001</v>
      </c>
      <c r="E15" s="47">
        <v>7.8599796</v>
      </c>
      <c r="F15" s="47">
        <v>0.42244720000000002</v>
      </c>
      <c r="G15" s="47">
        <v>8.2674544999999995</v>
      </c>
      <c r="H15" s="47">
        <v>24.871194800000001</v>
      </c>
      <c r="I15" s="87">
        <v>1.1263E-2</v>
      </c>
      <c r="J15" s="87">
        <v>83.063689400000001</v>
      </c>
      <c r="K15" s="87">
        <v>7.8599796</v>
      </c>
      <c r="L15" s="87">
        <v>0.42244720000000002</v>
      </c>
      <c r="M15" s="87">
        <v>8.2674544999999995</v>
      </c>
      <c r="N15" s="87">
        <v>24.871194800000001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46">
        <v>498</v>
      </c>
      <c r="C16" s="47">
        <v>4.1409742999999999</v>
      </c>
      <c r="D16" s="47">
        <v>540.89110659999994</v>
      </c>
      <c r="E16" s="47">
        <v>106.8743339</v>
      </c>
      <c r="F16" s="47">
        <v>3.9457536000000002</v>
      </c>
      <c r="G16" s="47">
        <v>88.053097199999996</v>
      </c>
      <c r="H16" s="47">
        <v>296.0643389</v>
      </c>
      <c r="I16" s="87">
        <v>3.1057307000000001</v>
      </c>
      <c r="J16" s="87">
        <v>420.56269709999998</v>
      </c>
      <c r="K16" s="87">
        <v>87.145637100000002</v>
      </c>
      <c r="L16" s="87">
        <v>3.2881442000000001</v>
      </c>
      <c r="M16" s="87">
        <v>73.377940899999999</v>
      </c>
      <c r="N16" s="87">
        <v>253.6170836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46">
        <v>82</v>
      </c>
      <c r="C17" s="47">
        <v>4.7337860999999997</v>
      </c>
      <c r="D17" s="47">
        <v>347.0107395</v>
      </c>
      <c r="E17" s="47">
        <v>65.051697700000005</v>
      </c>
      <c r="F17" s="47">
        <v>6.2288905999999997</v>
      </c>
      <c r="G17" s="47">
        <v>56.405003800000003</v>
      </c>
      <c r="H17" s="47">
        <v>155.16966009999999</v>
      </c>
      <c r="I17" s="87">
        <v>3.5503396</v>
      </c>
      <c r="J17" s="87">
        <v>347.0107395</v>
      </c>
      <c r="K17" s="87">
        <v>53.407729500000002</v>
      </c>
      <c r="L17" s="87">
        <v>5.9436792000000001</v>
      </c>
      <c r="M17" s="87">
        <v>53.822304299999999</v>
      </c>
      <c r="N17" s="87">
        <v>144.47394610000001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46">
        <v>5</v>
      </c>
      <c r="C18" s="47">
        <v>33.652296</v>
      </c>
      <c r="D18" s="47">
        <v>353.8416201</v>
      </c>
      <c r="E18" s="47">
        <v>162.63470559999999</v>
      </c>
      <c r="F18" s="47">
        <v>66.952142899999998</v>
      </c>
      <c r="G18" s="47">
        <v>149.70954269999999</v>
      </c>
      <c r="H18" s="47">
        <v>353.8416201</v>
      </c>
      <c r="I18" s="87">
        <v>25.239222000000002</v>
      </c>
      <c r="J18" s="87">
        <v>265.38121510000002</v>
      </c>
      <c r="K18" s="87">
        <v>121.9760292</v>
      </c>
      <c r="L18" s="87">
        <v>50.214107200000001</v>
      </c>
      <c r="M18" s="87">
        <v>112.282157</v>
      </c>
      <c r="N18" s="87">
        <v>265.38121510000002</v>
      </c>
      <c r="O18" s="14" t="str">
        <f>LOOKUP(B18,{0,1,5,30},{"-","**","*","-"})</f>
        <v>*</v>
      </c>
    </row>
    <row r="19" spans="1:15" ht="32.4" customHeight="1" x14ac:dyDescent="0.3">
      <c r="A19" s="11" t="s">
        <v>28</v>
      </c>
      <c r="B19" s="46">
        <v>7</v>
      </c>
      <c r="C19" s="47">
        <v>33.4273606</v>
      </c>
      <c r="D19" s="47">
        <v>173.53531100000001</v>
      </c>
      <c r="E19" s="47">
        <v>72.045741399999997</v>
      </c>
      <c r="F19" s="47">
        <v>18.332948200000001</v>
      </c>
      <c r="G19" s="47">
        <v>48.504421800000003</v>
      </c>
      <c r="H19" s="47">
        <v>173.53531100000001</v>
      </c>
      <c r="I19" s="87">
        <v>25.070520500000001</v>
      </c>
      <c r="J19" s="87">
        <v>130.1514833</v>
      </c>
      <c r="K19" s="87">
        <v>54.034306000000001</v>
      </c>
      <c r="L19" s="87">
        <v>13.7497112</v>
      </c>
      <c r="M19" s="87">
        <v>36.378316400000003</v>
      </c>
      <c r="N19" s="87">
        <v>130.1514833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46">
        <v>980</v>
      </c>
      <c r="C20" s="47">
        <v>1.2</v>
      </c>
      <c r="D20" s="47">
        <v>802.99333539999998</v>
      </c>
      <c r="E20" s="47">
        <v>112.1454513</v>
      </c>
      <c r="F20" s="47">
        <v>3.0845296000000002</v>
      </c>
      <c r="G20" s="47">
        <v>96.561050199999997</v>
      </c>
      <c r="H20" s="47">
        <v>311.38085599999999</v>
      </c>
      <c r="I20" s="87">
        <v>0.9</v>
      </c>
      <c r="J20" s="87">
        <v>602.24500160000002</v>
      </c>
      <c r="K20" s="87">
        <v>90.335121900000004</v>
      </c>
      <c r="L20" s="87">
        <v>2.4126159</v>
      </c>
      <c r="M20" s="87">
        <v>75.526825299999999</v>
      </c>
      <c r="N20" s="87">
        <v>247.6191991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46">
        <v>143</v>
      </c>
      <c r="C21" s="47">
        <v>2.0419139999999998</v>
      </c>
      <c r="D21" s="47">
        <v>686.97732770000005</v>
      </c>
      <c r="E21" s="47">
        <v>128.25604419999999</v>
      </c>
      <c r="F21" s="47">
        <v>10.368459400000001</v>
      </c>
      <c r="G21" s="47">
        <v>123.9887413</v>
      </c>
      <c r="H21" s="47">
        <v>387.69955140000002</v>
      </c>
      <c r="I21" s="87">
        <v>2.0419139999999998</v>
      </c>
      <c r="J21" s="87">
        <v>515.23299580000003</v>
      </c>
      <c r="K21" s="87">
        <v>94.984078800000006</v>
      </c>
      <c r="L21" s="87">
        <v>7.7012691000000002</v>
      </c>
      <c r="M21" s="87">
        <v>92.093784499999998</v>
      </c>
      <c r="N21" s="87">
        <v>285.57546769999999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46">
        <v>16</v>
      </c>
      <c r="C22" s="47">
        <v>20.551020600000001</v>
      </c>
      <c r="D22" s="47">
        <v>159.9329678</v>
      </c>
      <c r="E22" s="47">
        <v>82.429188699999997</v>
      </c>
      <c r="F22" s="47">
        <v>11.8578321</v>
      </c>
      <c r="G22" s="47">
        <v>47.431328200000003</v>
      </c>
      <c r="H22" s="47">
        <v>159.9329678</v>
      </c>
      <c r="I22" s="87">
        <v>15.4132655</v>
      </c>
      <c r="J22" s="87">
        <v>119.9497259</v>
      </c>
      <c r="K22" s="87">
        <v>61.8218915</v>
      </c>
      <c r="L22" s="87">
        <v>8.8933739999999997</v>
      </c>
      <c r="M22" s="87">
        <v>35.573496200000001</v>
      </c>
      <c r="N22" s="87">
        <v>119.9497259</v>
      </c>
      <c r="O22" s="14" t="str">
        <f>LOOKUP(B22,{0,1,5,30},{"-","**","*","-"})</f>
        <v>*</v>
      </c>
    </row>
    <row r="23" spans="1:15" ht="32.4" customHeight="1" x14ac:dyDescent="0.3">
      <c r="A23" s="11" t="s">
        <v>32</v>
      </c>
      <c r="B23" s="46">
        <v>0</v>
      </c>
      <c r="C23" s="47" t="s">
        <v>100</v>
      </c>
      <c r="D23" s="47" t="s">
        <v>100</v>
      </c>
      <c r="E23" s="47" t="s">
        <v>100</v>
      </c>
      <c r="F23" s="47" t="s">
        <v>100</v>
      </c>
      <c r="G23" s="47" t="s">
        <v>100</v>
      </c>
      <c r="H23" s="47" t="s">
        <v>100</v>
      </c>
      <c r="I23" s="87" t="s">
        <v>100</v>
      </c>
      <c r="J23" s="87" t="s">
        <v>100</v>
      </c>
      <c r="K23" s="87" t="s">
        <v>100</v>
      </c>
      <c r="L23" s="87" t="s">
        <v>100</v>
      </c>
      <c r="M23" s="87" t="s">
        <v>100</v>
      </c>
      <c r="N23" s="87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46">
        <v>500</v>
      </c>
      <c r="C24" s="47">
        <v>0.52811110000000006</v>
      </c>
      <c r="D24" s="47">
        <v>475.09473209999999</v>
      </c>
      <c r="E24" s="47">
        <v>61.543291199999999</v>
      </c>
      <c r="F24" s="47">
        <v>2.6274161</v>
      </c>
      <c r="G24" s="47">
        <v>58.750810100000002</v>
      </c>
      <c r="H24" s="47">
        <v>167.07978739999999</v>
      </c>
      <c r="I24" s="87">
        <v>0.48586220000000002</v>
      </c>
      <c r="J24" s="87">
        <v>475.09473209999999</v>
      </c>
      <c r="K24" s="87">
        <v>55.5091836</v>
      </c>
      <c r="L24" s="87">
        <v>2.4176107</v>
      </c>
      <c r="M24" s="87">
        <v>54.059419200000001</v>
      </c>
      <c r="N24" s="87">
        <v>154.14294430000001</v>
      </c>
      <c r="O24" s="14" t="str">
        <f>LOOKUP(B24,{0,1,5,30},{"-","**","*","-"})</f>
        <v>-</v>
      </c>
    </row>
    <row r="25" spans="1:15" ht="32.4" customHeight="1" x14ac:dyDescent="0.3">
      <c r="A25" s="11" t="s">
        <v>34</v>
      </c>
      <c r="B25" s="46">
        <v>326</v>
      </c>
      <c r="C25" s="47">
        <v>0.49822230000000001</v>
      </c>
      <c r="D25" s="47">
        <v>344.4</v>
      </c>
      <c r="E25" s="47">
        <v>53.462111700000001</v>
      </c>
      <c r="F25" s="47">
        <v>3.1377323000000001</v>
      </c>
      <c r="G25" s="47">
        <v>56.653231300000002</v>
      </c>
      <c r="H25" s="47">
        <v>165.81136520000001</v>
      </c>
      <c r="I25" s="87">
        <v>0.49822230000000001</v>
      </c>
      <c r="J25" s="87">
        <v>344.4</v>
      </c>
      <c r="K25" s="87">
        <v>48.053674299999997</v>
      </c>
      <c r="L25" s="87">
        <v>2.8117740000000002</v>
      </c>
      <c r="M25" s="87">
        <v>50.7679014</v>
      </c>
      <c r="N25" s="87">
        <v>146.4511152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46">
        <v>812</v>
      </c>
      <c r="C26" s="47">
        <v>0.87109510000000001</v>
      </c>
      <c r="D26" s="47">
        <v>422.80504209999998</v>
      </c>
      <c r="E26" s="47">
        <v>71.4784358</v>
      </c>
      <c r="F26" s="47">
        <v>1.7355164000000001</v>
      </c>
      <c r="G26" s="47">
        <v>49.454603599999999</v>
      </c>
      <c r="H26" s="47">
        <v>166.43458469999999</v>
      </c>
      <c r="I26" s="87">
        <v>0.7839855</v>
      </c>
      <c r="J26" s="87">
        <v>413.61788660000002</v>
      </c>
      <c r="K26" s="87">
        <v>64.881062299999996</v>
      </c>
      <c r="L26" s="87">
        <v>1.5990880999999999</v>
      </c>
      <c r="M26" s="87">
        <v>45.566995499999997</v>
      </c>
      <c r="N26" s="87">
        <v>150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46">
        <v>352</v>
      </c>
      <c r="C27" s="47">
        <v>0.94211690000000003</v>
      </c>
      <c r="D27" s="47">
        <v>1207.49</v>
      </c>
      <c r="E27" s="47">
        <v>252.7307442</v>
      </c>
      <c r="F27" s="47">
        <v>10.2978358</v>
      </c>
      <c r="G27" s="47">
        <v>193.2045262</v>
      </c>
      <c r="H27" s="47">
        <v>671.73743999999999</v>
      </c>
      <c r="I27" s="87">
        <v>0.94211690000000003</v>
      </c>
      <c r="J27" s="87">
        <v>1207.49</v>
      </c>
      <c r="K27" s="87">
        <v>252.7307442</v>
      </c>
      <c r="L27" s="87">
        <v>10.2978358</v>
      </c>
      <c r="M27" s="87">
        <v>193.2045262</v>
      </c>
      <c r="N27" s="87">
        <v>671.73743999999999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46">
        <v>156</v>
      </c>
      <c r="C28" s="47">
        <v>0.1</v>
      </c>
      <c r="D28" s="47">
        <v>450.72153980000002</v>
      </c>
      <c r="E28" s="47">
        <v>43.998995399999998</v>
      </c>
      <c r="F28" s="47">
        <v>4.0776621999999998</v>
      </c>
      <c r="G28" s="47">
        <v>50.929984500000003</v>
      </c>
      <c r="H28" s="47">
        <v>143.42486840000001</v>
      </c>
      <c r="I28" s="87">
        <v>0.1</v>
      </c>
      <c r="J28" s="87">
        <v>450.72153980000002</v>
      </c>
      <c r="K28" s="87">
        <v>43.998995399999998</v>
      </c>
      <c r="L28" s="87">
        <v>4.0776621999999998</v>
      </c>
      <c r="M28" s="87">
        <v>50.929984500000003</v>
      </c>
      <c r="N28" s="87">
        <v>143.42486840000001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46">
        <v>154</v>
      </c>
      <c r="C29" s="47">
        <v>4.7412441999999997</v>
      </c>
      <c r="D29" s="47">
        <v>557.66889549999996</v>
      </c>
      <c r="E29" s="47">
        <v>113.2444797</v>
      </c>
      <c r="F29" s="47">
        <v>7.6938991000000003</v>
      </c>
      <c r="G29" s="47">
        <v>95.478777399999998</v>
      </c>
      <c r="H29" s="47">
        <v>313.72784300000001</v>
      </c>
      <c r="I29" s="87">
        <v>4.7412441999999997</v>
      </c>
      <c r="J29" s="87">
        <v>557.66889549999996</v>
      </c>
      <c r="K29" s="87">
        <v>113.2444797</v>
      </c>
      <c r="L29" s="87">
        <v>7.6938991000000003</v>
      </c>
      <c r="M29" s="87">
        <v>95.478777399999998</v>
      </c>
      <c r="N29" s="87">
        <v>313.72784300000001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46">
        <v>152</v>
      </c>
      <c r="C30" s="47">
        <v>1</v>
      </c>
      <c r="D30" s="47">
        <v>741.938222</v>
      </c>
      <c r="E30" s="47">
        <v>154.1532536</v>
      </c>
      <c r="F30" s="47">
        <v>10.333711600000001</v>
      </c>
      <c r="G30" s="47">
        <v>127.4025527</v>
      </c>
      <c r="H30" s="47">
        <v>425.11518119999999</v>
      </c>
      <c r="I30" s="87">
        <v>1</v>
      </c>
      <c r="J30" s="87">
        <v>741.938222</v>
      </c>
      <c r="K30" s="87">
        <v>150.40487959999999</v>
      </c>
      <c r="L30" s="87">
        <v>9.9710339999999995</v>
      </c>
      <c r="M30" s="87">
        <v>122.931163</v>
      </c>
      <c r="N30" s="87">
        <v>425.11518119999999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46">
        <v>187</v>
      </c>
      <c r="C31" s="47">
        <v>0.76562960000000002</v>
      </c>
      <c r="D31" s="47">
        <v>598.34048789999997</v>
      </c>
      <c r="E31" s="47">
        <v>122.41689100000001</v>
      </c>
      <c r="F31" s="47">
        <v>7.0966760000000004</v>
      </c>
      <c r="G31" s="47">
        <v>97.0455848</v>
      </c>
      <c r="H31" s="47">
        <v>288.46657620000002</v>
      </c>
      <c r="I31" s="87">
        <v>0.76562960000000002</v>
      </c>
      <c r="J31" s="87">
        <v>598.34048789999997</v>
      </c>
      <c r="K31" s="87">
        <v>122.41689100000001</v>
      </c>
      <c r="L31" s="87">
        <v>7.0966760000000004</v>
      </c>
      <c r="M31" s="87">
        <v>97.0455848</v>
      </c>
      <c r="N31" s="87">
        <v>288.46657620000002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46">
        <v>48</v>
      </c>
      <c r="C32" s="47">
        <v>2.7052063999999998</v>
      </c>
      <c r="D32" s="47">
        <v>343.42978369999997</v>
      </c>
      <c r="E32" s="47">
        <v>86.489373200000003</v>
      </c>
      <c r="F32" s="47">
        <v>11.192399</v>
      </c>
      <c r="G32" s="47">
        <v>77.543214899999995</v>
      </c>
      <c r="H32" s="47">
        <v>251.124</v>
      </c>
      <c r="I32" s="87">
        <v>2.7052063999999998</v>
      </c>
      <c r="J32" s="87">
        <v>343.42978369999997</v>
      </c>
      <c r="K32" s="87">
        <v>86.489373200000003</v>
      </c>
      <c r="L32" s="87">
        <v>11.192399</v>
      </c>
      <c r="M32" s="87">
        <v>77.543214899999995</v>
      </c>
      <c r="N32" s="87">
        <v>251.124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46">
        <v>64</v>
      </c>
      <c r="C33" s="47">
        <v>6.1839731000000002</v>
      </c>
      <c r="D33" s="47">
        <v>1655.82</v>
      </c>
      <c r="E33" s="47">
        <v>187.69832729999999</v>
      </c>
      <c r="F33" s="47">
        <v>29.639076200000002</v>
      </c>
      <c r="G33" s="47">
        <v>237.11260970000001</v>
      </c>
      <c r="H33" s="47">
        <v>542.58859070000005</v>
      </c>
      <c r="I33" s="87">
        <v>6.1839731000000002</v>
      </c>
      <c r="J33" s="87">
        <v>1655.82</v>
      </c>
      <c r="K33" s="87">
        <v>187.69832729999999</v>
      </c>
      <c r="L33" s="87">
        <v>29.639076200000002</v>
      </c>
      <c r="M33" s="87">
        <v>237.11260970000001</v>
      </c>
      <c r="N33" s="87">
        <v>542.58859070000005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46">
        <v>82</v>
      </c>
      <c r="C34" s="47">
        <v>8.213184</v>
      </c>
      <c r="D34" s="47">
        <v>541.72799999999995</v>
      </c>
      <c r="E34" s="47">
        <v>165.35360940000001</v>
      </c>
      <c r="F34" s="47">
        <v>12.724241299999999</v>
      </c>
      <c r="G34" s="47">
        <v>115.2229056</v>
      </c>
      <c r="H34" s="47">
        <v>400.86487030000001</v>
      </c>
      <c r="I34" s="87">
        <v>8.213184</v>
      </c>
      <c r="J34" s="87">
        <v>541.72799999999995</v>
      </c>
      <c r="K34" s="87">
        <v>165.35360940000001</v>
      </c>
      <c r="L34" s="87">
        <v>12.724241299999999</v>
      </c>
      <c r="M34" s="87">
        <v>115.2229056</v>
      </c>
      <c r="N34" s="87">
        <v>400.86487030000001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46">
        <v>0</v>
      </c>
      <c r="C35" s="47" t="s">
        <v>100</v>
      </c>
      <c r="D35" s="47" t="s">
        <v>100</v>
      </c>
      <c r="E35" s="47" t="s">
        <v>100</v>
      </c>
      <c r="F35" s="47" t="s">
        <v>100</v>
      </c>
      <c r="G35" s="47" t="s">
        <v>100</v>
      </c>
      <c r="H35" s="47" t="s">
        <v>100</v>
      </c>
      <c r="I35" s="87" t="s">
        <v>100</v>
      </c>
      <c r="J35" s="87" t="s">
        <v>100</v>
      </c>
      <c r="K35" s="87" t="s">
        <v>100</v>
      </c>
      <c r="L35" s="87" t="s">
        <v>100</v>
      </c>
      <c r="M35" s="87" t="s">
        <v>100</v>
      </c>
      <c r="N35" s="87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46">
        <v>583</v>
      </c>
      <c r="C36" s="47">
        <v>1.9360814</v>
      </c>
      <c r="D36" s="47">
        <v>753.76923590000001</v>
      </c>
      <c r="E36" s="47">
        <v>93.084824699999999</v>
      </c>
      <c r="F36" s="47">
        <v>3.3370335</v>
      </c>
      <c r="G36" s="47">
        <v>80.573983999999996</v>
      </c>
      <c r="H36" s="47">
        <v>232.6306893</v>
      </c>
      <c r="I36" s="87">
        <v>1.9360814</v>
      </c>
      <c r="J36" s="87">
        <v>753.76923590000001</v>
      </c>
      <c r="K36" s="87">
        <v>91.086842899999994</v>
      </c>
      <c r="L36" s="87">
        <v>3.2749815999999998</v>
      </c>
      <c r="M36" s="87">
        <v>79.075717499999996</v>
      </c>
      <c r="N36" s="87">
        <v>227.3812733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46">
        <v>825</v>
      </c>
      <c r="C37" s="47">
        <v>6.0858599999999999E-2</v>
      </c>
      <c r="D37" s="47">
        <v>582.25536439999996</v>
      </c>
      <c r="E37" s="47">
        <v>90.045809800000001</v>
      </c>
      <c r="F37" s="47">
        <v>2.8735550000000001</v>
      </c>
      <c r="G37" s="47">
        <v>82.536584899999994</v>
      </c>
      <c r="H37" s="47">
        <v>250.33995630000001</v>
      </c>
      <c r="I37" s="87">
        <v>6.0858599999999999E-2</v>
      </c>
      <c r="J37" s="87">
        <v>465.80429149999998</v>
      </c>
      <c r="K37" s="87">
        <v>78.552529199999995</v>
      </c>
      <c r="L37" s="87">
        <v>2.4580267999999998</v>
      </c>
      <c r="M37" s="87">
        <v>70.601444299999997</v>
      </c>
      <c r="N37" s="87">
        <v>208.71793969999999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46">
        <v>180</v>
      </c>
      <c r="C38" s="47">
        <v>3.5194999999999997E-2</v>
      </c>
      <c r="D38" s="47">
        <v>423.90916390000001</v>
      </c>
      <c r="E38" s="47">
        <v>47.321565900000003</v>
      </c>
      <c r="F38" s="47">
        <v>4.3088927000000004</v>
      </c>
      <c r="G38" s="47">
        <v>57.809862500000001</v>
      </c>
      <c r="H38" s="47">
        <v>153.72854140000001</v>
      </c>
      <c r="I38" s="87">
        <v>2.8156E-2</v>
      </c>
      <c r="J38" s="87">
        <v>339.12733109999999</v>
      </c>
      <c r="K38" s="87">
        <v>40.019910000000003</v>
      </c>
      <c r="L38" s="87">
        <v>3.6088334999999998</v>
      </c>
      <c r="M38" s="87">
        <v>48.4175817</v>
      </c>
      <c r="N38" s="87">
        <v>125.4057875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46">
        <v>147</v>
      </c>
      <c r="C39" s="47">
        <v>0.2847074</v>
      </c>
      <c r="D39" s="47">
        <v>170.61279260000001</v>
      </c>
      <c r="E39" s="47">
        <v>20.8347996</v>
      </c>
      <c r="F39" s="47">
        <v>1.7832171000000001</v>
      </c>
      <c r="G39" s="47">
        <v>21.620357800000001</v>
      </c>
      <c r="H39" s="47">
        <v>56.437686599999999</v>
      </c>
      <c r="I39" s="87">
        <v>0.2847074</v>
      </c>
      <c r="J39" s="87">
        <v>136.49023410000001</v>
      </c>
      <c r="K39" s="87">
        <v>20.1777394</v>
      </c>
      <c r="L39" s="87">
        <v>1.6275173000000001</v>
      </c>
      <c r="M39" s="87">
        <v>19.732598800000002</v>
      </c>
      <c r="N39" s="87">
        <v>56.437686599999999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46">
        <v>147</v>
      </c>
      <c r="C40" s="47">
        <v>4.3684864000000001</v>
      </c>
      <c r="D40" s="47">
        <v>211.1921194</v>
      </c>
      <c r="E40" s="47">
        <v>39.851731999999998</v>
      </c>
      <c r="F40" s="47">
        <v>2.7632083000000001</v>
      </c>
      <c r="G40" s="47">
        <v>33.502119700000002</v>
      </c>
      <c r="H40" s="47">
        <v>100.8282172</v>
      </c>
      <c r="I40" s="87">
        <v>3.4947891000000002</v>
      </c>
      <c r="J40" s="87">
        <v>168.95369550000001</v>
      </c>
      <c r="K40" s="87">
        <v>31.881385600000002</v>
      </c>
      <c r="L40" s="87">
        <v>2.2105665999999999</v>
      </c>
      <c r="M40" s="87">
        <v>26.8016957</v>
      </c>
      <c r="N40" s="87">
        <v>80.662573699999996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46">
        <v>361</v>
      </c>
      <c r="C41" s="47">
        <v>0.70491170000000003</v>
      </c>
      <c r="D41" s="47">
        <v>1611.69</v>
      </c>
      <c r="E41" s="47">
        <v>62.293869100000002</v>
      </c>
      <c r="F41" s="47">
        <v>5.7540924999999996</v>
      </c>
      <c r="G41" s="47">
        <v>109.3277581</v>
      </c>
      <c r="H41" s="47">
        <v>184.5774768</v>
      </c>
      <c r="I41" s="87">
        <v>0.56392929999999997</v>
      </c>
      <c r="J41" s="87">
        <v>1289.3499999999999</v>
      </c>
      <c r="K41" s="87">
        <v>50.694302800000003</v>
      </c>
      <c r="L41" s="87">
        <v>4.6173161</v>
      </c>
      <c r="M41" s="87">
        <v>87.7290055</v>
      </c>
      <c r="N41" s="87">
        <v>147.9676187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46">
        <v>995</v>
      </c>
      <c r="C42" s="47">
        <v>4.8477500000000001E-4</v>
      </c>
      <c r="D42" s="47">
        <v>781.76197100000002</v>
      </c>
      <c r="E42" s="47">
        <v>58.683981299999999</v>
      </c>
      <c r="F42" s="47">
        <v>2.4462921</v>
      </c>
      <c r="G42" s="47">
        <v>77.164909699999995</v>
      </c>
      <c r="H42" s="47">
        <v>194.46968190000001</v>
      </c>
      <c r="I42" s="87">
        <v>4.8477500000000001E-4</v>
      </c>
      <c r="J42" s="87">
        <v>699.71267020000005</v>
      </c>
      <c r="K42" s="87">
        <v>58.311612599999997</v>
      </c>
      <c r="L42" s="87">
        <v>2.3515907</v>
      </c>
      <c r="M42" s="87">
        <v>74.177683599999995</v>
      </c>
      <c r="N42" s="87">
        <v>197.26497639999999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46">
        <v>295</v>
      </c>
      <c r="C43" s="47">
        <v>0.1792425</v>
      </c>
      <c r="D43" s="47">
        <v>552.68911279999998</v>
      </c>
      <c r="E43" s="47">
        <v>21.2519034</v>
      </c>
      <c r="F43" s="47">
        <v>2.2838823000000001</v>
      </c>
      <c r="G43" s="47">
        <v>39.226966599999997</v>
      </c>
      <c r="H43" s="47">
        <v>74.621014299999999</v>
      </c>
      <c r="I43" s="87">
        <v>0.1792425</v>
      </c>
      <c r="J43" s="87">
        <v>568.20569090000004</v>
      </c>
      <c r="K43" s="87">
        <v>29.387653700000001</v>
      </c>
      <c r="L43" s="87">
        <v>2.5105759000000001</v>
      </c>
      <c r="M43" s="87">
        <v>43.120557099999999</v>
      </c>
      <c r="N43" s="87">
        <v>95.340707399999999</v>
      </c>
      <c r="O43" s="14" t="str">
        <f>LOOKUP(B43,{0,1,5,30},{"-","**","*","-"})</f>
        <v>-</v>
      </c>
    </row>
    <row r="44" spans="1:15" ht="32.4" customHeight="1" x14ac:dyDescent="0.3">
      <c r="A44" s="11" t="s">
        <v>53</v>
      </c>
      <c r="B44" s="46">
        <v>149</v>
      </c>
      <c r="C44" s="47">
        <v>0.70281850000000001</v>
      </c>
      <c r="D44" s="47">
        <v>241.10031799999999</v>
      </c>
      <c r="E44" s="47">
        <v>23.006417599999999</v>
      </c>
      <c r="F44" s="47">
        <v>2.5898694999999998</v>
      </c>
      <c r="G44" s="47">
        <v>31.613385699999998</v>
      </c>
      <c r="H44" s="47">
        <v>73.930540800000003</v>
      </c>
      <c r="I44" s="87">
        <v>2.5073832</v>
      </c>
      <c r="J44" s="87">
        <v>241.10031799999999</v>
      </c>
      <c r="K44" s="87">
        <v>25.586320099999998</v>
      </c>
      <c r="L44" s="87">
        <v>2.5101092999999999</v>
      </c>
      <c r="M44" s="87">
        <v>30.6397884</v>
      </c>
      <c r="N44" s="87">
        <v>77.0005728</v>
      </c>
      <c r="O44" s="14" t="str">
        <f>LOOKUP(B44,{0,1,5,30},{"-","**","*","-"})</f>
        <v>-</v>
      </c>
    </row>
    <row r="45" spans="1:15" ht="32.4" customHeight="1" x14ac:dyDescent="0.3">
      <c r="A45" s="11" t="s">
        <v>54</v>
      </c>
      <c r="B45" s="46">
        <v>29</v>
      </c>
      <c r="C45" s="47">
        <v>1.1253286</v>
      </c>
      <c r="D45" s="47">
        <v>130.2097177</v>
      </c>
      <c r="E45" s="47">
        <v>34.220587299999998</v>
      </c>
      <c r="F45" s="47">
        <v>8.1212017000000003</v>
      </c>
      <c r="G45" s="47">
        <v>43.734009700000001</v>
      </c>
      <c r="H45" s="47">
        <v>122.1209527</v>
      </c>
      <c r="I45" s="87">
        <v>1.1253286</v>
      </c>
      <c r="J45" s="87">
        <v>121.0950375</v>
      </c>
      <c r="K45" s="87">
        <v>32.353236500000001</v>
      </c>
      <c r="L45" s="87">
        <v>7.6415293999999996</v>
      </c>
      <c r="M45" s="87">
        <v>41.150895400000003</v>
      </c>
      <c r="N45" s="87">
        <v>120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46">
        <v>1078</v>
      </c>
      <c r="C46" s="47">
        <v>1.7849999999999999E-3</v>
      </c>
      <c r="D46" s="47">
        <v>455.09036579999997</v>
      </c>
      <c r="E46" s="47">
        <v>14.8092183</v>
      </c>
      <c r="F46" s="47">
        <v>0.89732179999999995</v>
      </c>
      <c r="G46" s="47">
        <v>29.461686400000001</v>
      </c>
      <c r="H46" s="47">
        <v>61.476225399999997</v>
      </c>
      <c r="I46" s="87">
        <v>1.7849999999999999E-3</v>
      </c>
      <c r="J46" s="87">
        <v>455.09036579999997</v>
      </c>
      <c r="K46" s="87">
        <v>14.8092183</v>
      </c>
      <c r="L46" s="87">
        <v>0.89732179999999995</v>
      </c>
      <c r="M46" s="87">
        <v>29.461686400000001</v>
      </c>
      <c r="N46" s="87">
        <v>61.476225399999997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46">
        <v>180</v>
      </c>
      <c r="C47" s="47">
        <v>0.40788530000000001</v>
      </c>
      <c r="D47" s="47">
        <v>414.8965048</v>
      </c>
      <c r="E47" s="47">
        <v>30.164794400000002</v>
      </c>
      <c r="F47" s="47">
        <v>3.6617594000000002</v>
      </c>
      <c r="G47" s="47">
        <v>49.127658099999998</v>
      </c>
      <c r="H47" s="47">
        <v>109.16711479999999</v>
      </c>
      <c r="I47" s="87">
        <v>0.40788530000000001</v>
      </c>
      <c r="J47" s="87">
        <v>414.8965048</v>
      </c>
      <c r="K47" s="87">
        <v>30.164794400000002</v>
      </c>
      <c r="L47" s="87">
        <v>3.6617594000000002</v>
      </c>
      <c r="M47" s="87">
        <v>49.127658099999998</v>
      </c>
      <c r="N47" s="87">
        <v>109.16711479999999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46">
        <v>394</v>
      </c>
      <c r="C48" s="47">
        <v>0.51471230000000001</v>
      </c>
      <c r="D48" s="47">
        <v>534.22369549999996</v>
      </c>
      <c r="E48" s="47">
        <v>55.177560800000002</v>
      </c>
      <c r="F48" s="47">
        <v>3.7771480999999998</v>
      </c>
      <c r="G48" s="47">
        <v>74.974248599999996</v>
      </c>
      <c r="H48" s="47">
        <v>186.24646999999999</v>
      </c>
      <c r="I48" s="87">
        <v>0.51471230000000001</v>
      </c>
      <c r="J48" s="87">
        <v>534.22369549999996</v>
      </c>
      <c r="K48" s="87">
        <v>55.177560800000002</v>
      </c>
      <c r="L48" s="87">
        <v>3.7771480999999998</v>
      </c>
      <c r="M48" s="87">
        <v>74.974248599999996</v>
      </c>
      <c r="N48" s="87">
        <v>186.24646999999999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46">
        <v>111</v>
      </c>
      <c r="C49" s="47">
        <v>15.3065873</v>
      </c>
      <c r="D49" s="47">
        <v>1292.8499999999999</v>
      </c>
      <c r="E49" s="47">
        <v>423.2291548</v>
      </c>
      <c r="F49" s="47">
        <v>23.6708386</v>
      </c>
      <c r="G49" s="47">
        <v>249.38775939999999</v>
      </c>
      <c r="H49" s="47">
        <v>902.53281830000003</v>
      </c>
      <c r="I49" s="87">
        <v>15.3065873</v>
      </c>
      <c r="J49" s="87">
        <v>1292.8499999999999</v>
      </c>
      <c r="K49" s="87">
        <v>423.2291548</v>
      </c>
      <c r="L49" s="87">
        <v>23.6708386</v>
      </c>
      <c r="M49" s="87">
        <v>249.38775939999999</v>
      </c>
      <c r="N49" s="87">
        <v>902.53281830000003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46">
        <v>95</v>
      </c>
      <c r="C50" s="47">
        <v>0.4112266</v>
      </c>
      <c r="D50" s="47">
        <v>1721.87</v>
      </c>
      <c r="E50" s="47">
        <v>336.8549999</v>
      </c>
      <c r="F50" s="47">
        <v>28.068649400000002</v>
      </c>
      <c r="G50" s="47">
        <v>273.57935300000003</v>
      </c>
      <c r="H50" s="47">
        <v>697.32916499999999</v>
      </c>
      <c r="I50" s="87">
        <v>0.4112266</v>
      </c>
      <c r="J50" s="87">
        <v>1721.87</v>
      </c>
      <c r="K50" s="87">
        <v>336.8549999</v>
      </c>
      <c r="L50" s="87">
        <v>28.068649400000002</v>
      </c>
      <c r="M50" s="87">
        <v>273.57935300000003</v>
      </c>
      <c r="N50" s="87">
        <v>697.32916499999999</v>
      </c>
      <c r="O50" s="14" t="str">
        <f>LOOKUP(B50,{0,1,5,30},{"-","**","*","-"})</f>
        <v>-</v>
      </c>
    </row>
    <row r="51" spans="1:15" ht="32.4" customHeight="1" x14ac:dyDescent="0.3">
      <c r="A51" s="11" t="s">
        <v>60</v>
      </c>
      <c r="B51" s="46">
        <v>681</v>
      </c>
      <c r="C51" s="47">
        <v>0.38879999999999998</v>
      </c>
      <c r="D51" s="47">
        <v>3848.03</v>
      </c>
      <c r="E51" s="47">
        <v>472.1763047</v>
      </c>
      <c r="F51" s="47">
        <v>13.4502624</v>
      </c>
      <c r="G51" s="47">
        <v>350.99773470000002</v>
      </c>
      <c r="H51" s="47">
        <v>1142.54</v>
      </c>
      <c r="I51" s="87">
        <v>0.38879999999999998</v>
      </c>
      <c r="J51" s="87">
        <v>3848.03</v>
      </c>
      <c r="K51" s="87">
        <v>472.1763047</v>
      </c>
      <c r="L51" s="87">
        <v>13.4502624</v>
      </c>
      <c r="M51" s="87">
        <v>350.99773470000002</v>
      </c>
      <c r="N51" s="87">
        <v>1142.54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46">
        <v>65</v>
      </c>
      <c r="C52" s="47">
        <v>34.437332599999998</v>
      </c>
      <c r="D52" s="47">
        <v>1662.65</v>
      </c>
      <c r="E52" s="47">
        <v>528.94566510000004</v>
      </c>
      <c r="F52" s="47">
        <v>41.651156499999999</v>
      </c>
      <c r="G52" s="47">
        <v>335.80235900000002</v>
      </c>
      <c r="H52" s="47">
        <v>1255.19</v>
      </c>
      <c r="I52" s="87">
        <v>34.437332599999998</v>
      </c>
      <c r="J52" s="87">
        <v>1662.65</v>
      </c>
      <c r="K52" s="87">
        <v>528.94566510000004</v>
      </c>
      <c r="L52" s="87">
        <v>41.651156499999999</v>
      </c>
      <c r="M52" s="87">
        <v>335.80235900000002</v>
      </c>
      <c r="N52" s="87">
        <v>1255.19</v>
      </c>
      <c r="O52" s="14" t="str">
        <f>LOOKUP(B52,{0,1,5,30},{"-","**","*","-"})</f>
        <v>-</v>
      </c>
    </row>
    <row r="53" spans="1:15" ht="16.2" x14ac:dyDescent="0.3">
      <c r="A53" s="10" t="s">
        <v>62</v>
      </c>
      <c r="B53" s="46">
        <v>48</v>
      </c>
      <c r="C53" s="47">
        <v>5.9938127999999997</v>
      </c>
      <c r="D53" s="47">
        <v>541.28625</v>
      </c>
      <c r="E53" s="47">
        <v>187.35835359999999</v>
      </c>
      <c r="F53" s="47">
        <v>18.280612999999999</v>
      </c>
      <c r="G53" s="47">
        <v>126.6518019</v>
      </c>
      <c r="H53" s="47">
        <v>413.73834169999998</v>
      </c>
      <c r="I53" s="87">
        <v>5.9938127999999997</v>
      </c>
      <c r="J53" s="87">
        <v>541.28625</v>
      </c>
      <c r="K53" s="87">
        <v>187.35835359999999</v>
      </c>
      <c r="L53" s="87">
        <v>18.280612999999999</v>
      </c>
      <c r="M53" s="87">
        <v>126.6518019</v>
      </c>
      <c r="N53" s="87">
        <v>413.73834169999998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46">
        <v>113</v>
      </c>
      <c r="C54" s="47">
        <v>16.417401999999999</v>
      </c>
      <c r="D54" s="47">
        <v>1158.6400000000001</v>
      </c>
      <c r="E54" s="47">
        <v>354.13916640000002</v>
      </c>
      <c r="F54" s="47">
        <v>23.213704799999999</v>
      </c>
      <c r="G54" s="47">
        <v>246.76506639999999</v>
      </c>
      <c r="H54" s="47">
        <v>726.14968490000001</v>
      </c>
      <c r="I54" s="87">
        <v>16.417401999999999</v>
      </c>
      <c r="J54" s="87">
        <v>1158.6400000000001</v>
      </c>
      <c r="K54" s="87">
        <v>354.49154170000003</v>
      </c>
      <c r="L54" s="87">
        <v>23.222033199999998</v>
      </c>
      <c r="M54" s="87">
        <v>246.8535995</v>
      </c>
      <c r="N54" s="87">
        <v>726.14968490000001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46">
        <v>378</v>
      </c>
      <c r="C55" s="47">
        <v>0.8</v>
      </c>
      <c r="D55" s="47">
        <v>6536.56</v>
      </c>
      <c r="E55" s="47">
        <v>280.21350710000002</v>
      </c>
      <c r="F55" s="47">
        <v>22.038095899999998</v>
      </c>
      <c r="G55" s="47">
        <v>428.46955539999999</v>
      </c>
      <c r="H55" s="47">
        <v>694.63088900000002</v>
      </c>
      <c r="I55" s="87">
        <v>0.8</v>
      </c>
      <c r="J55" s="87">
        <v>6536.56</v>
      </c>
      <c r="K55" s="87">
        <v>280.21350710000002</v>
      </c>
      <c r="L55" s="87">
        <v>22.038095899999998</v>
      </c>
      <c r="M55" s="87">
        <v>428.46955539999999</v>
      </c>
      <c r="N55" s="87">
        <v>694.63088900000002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46">
        <v>6</v>
      </c>
      <c r="C56" s="47">
        <v>0.40302959999999999</v>
      </c>
      <c r="D56" s="47">
        <v>7771.98</v>
      </c>
      <c r="E56" s="47">
        <v>1673.45</v>
      </c>
      <c r="F56" s="47">
        <v>1234.8499999999999</v>
      </c>
      <c r="G56" s="47">
        <v>3024.76</v>
      </c>
      <c r="H56" s="47">
        <v>7771.98</v>
      </c>
      <c r="I56" s="87">
        <v>0.40302959999999999</v>
      </c>
      <c r="J56" s="87">
        <v>7771.98</v>
      </c>
      <c r="K56" s="87">
        <v>1673.45</v>
      </c>
      <c r="L56" s="87">
        <v>1234.8499999999999</v>
      </c>
      <c r="M56" s="87">
        <v>3024.76</v>
      </c>
      <c r="N56" s="87">
        <v>7771.98</v>
      </c>
      <c r="O56" s="14" t="str">
        <f>LOOKUP(B56,{0,1,5,30},{"-","**","*","-"})</f>
        <v>*</v>
      </c>
    </row>
    <row r="57" spans="1:15" ht="16.2" x14ac:dyDescent="0.3">
      <c r="A57" s="11" t="s">
        <v>66</v>
      </c>
      <c r="B57" s="46">
        <v>702</v>
      </c>
      <c r="C57" s="47">
        <v>2.7193399999999999E-4</v>
      </c>
      <c r="D57" s="47">
        <v>563.36955260000002</v>
      </c>
      <c r="E57" s="47">
        <v>3.3603730999999999</v>
      </c>
      <c r="F57" s="47">
        <v>0.85892250000000003</v>
      </c>
      <c r="G57" s="47">
        <v>22.757394399999999</v>
      </c>
      <c r="H57" s="47">
        <v>8.7973581999999997</v>
      </c>
      <c r="I57" s="87">
        <v>2.7193399999999999E-4</v>
      </c>
      <c r="J57" s="87">
        <v>563.36955260000002</v>
      </c>
      <c r="K57" s="87">
        <v>3.3603730999999999</v>
      </c>
      <c r="L57" s="87">
        <v>0.85892250000000003</v>
      </c>
      <c r="M57" s="87">
        <v>22.757394399999999</v>
      </c>
      <c r="N57" s="87">
        <v>8.7973581999999997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46">
        <v>0</v>
      </c>
      <c r="C58" s="47" t="s">
        <v>100</v>
      </c>
      <c r="D58" s="47" t="s">
        <v>100</v>
      </c>
      <c r="E58" s="47" t="s">
        <v>100</v>
      </c>
      <c r="F58" s="47" t="s">
        <v>100</v>
      </c>
      <c r="G58" s="47" t="s">
        <v>100</v>
      </c>
      <c r="H58" s="47" t="s">
        <v>100</v>
      </c>
      <c r="I58" s="87" t="s">
        <v>100</v>
      </c>
      <c r="J58" s="87" t="s">
        <v>100</v>
      </c>
      <c r="K58" s="87" t="s">
        <v>100</v>
      </c>
      <c r="L58" s="87" t="s">
        <v>100</v>
      </c>
      <c r="M58" s="87" t="s">
        <v>100</v>
      </c>
      <c r="N58" s="87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46">
        <v>0</v>
      </c>
      <c r="C59" s="47" t="s">
        <v>100</v>
      </c>
      <c r="D59" s="47" t="s">
        <v>100</v>
      </c>
      <c r="E59" s="47" t="s">
        <v>100</v>
      </c>
      <c r="F59" s="47" t="s">
        <v>100</v>
      </c>
      <c r="G59" s="47" t="s">
        <v>100</v>
      </c>
      <c r="H59" s="47" t="s">
        <v>100</v>
      </c>
      <c r="I59" s="87" t="s">
        <v>100</v>
      </c>
      <c r="J59" s="87" t="s">
        <v>100</v>
      </c>
      <c r="K59" s="87" t="s">
        <v>100</v>
      </c>
      <c r="L59" s="87" t="s">
        <v>100</v>
      </c>
      <c r="M59" s="87" t="s">
        <v>100</v>
      </c>
      <c r="N59" s="87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46">
        <v>1159</v>
      </c>
      <c r="C60" s="47">
        <v>9.8588800000000009E-4</v>
      </c>
      <c r="D60" s="47">
        <v>40.7349259</v>
      </c>
      <c r="E60" s="47">
        <v>2.8221574999999999</v>
      </c>
      <c r="F60" s="47">
        <v>0.1060082</v>
      </c>
      <c r="G60" s="47">
        <v>3.6089522999999999</v>
      </c>
      <c r="H60" s="47">
        <v>8.6735389000000005</v>
      </c>
      <c r="I60" s="87">
        <v>9.8588800000000009E-4</v>
      </c>
      <c r="J60" s="87">
        <v>40.7349259</v>
      </c>
      <c r="K60" s="87">
        <v>2.8221574999999999</v>
      </c>
      <c r="L60" s="87">
        <v>0.1060082</v>
      </c>
      <c r="M60" s="87">
        <v>3.6089522999999999</v>
      </c>
      <c r="N60" s="87">
        <v>8.6735389000000005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46">
        <v>997</v>
      </c>
      <c r="C61" s="47">
        <v>5.4337400000000001E-4</v>
      </c>
      <c r="D61" s="47">
        <v>18.856950999999999</v>
      </c>
      <c r="E61" s="47">
        <v>0.86063140000000005</v>
      </c>
      <c r="F61" s="47">
        <v>4.8197299999999998E-2</v>
      </c>
      <c r="G61" s="47">
        <v>1.5218441</v>
      </c>
      <c r="H61" s="47">
        <v>3.2599293</v>
      </c>
      <c r="I61" s="87">
        <v>5.4337400000000001E-4</v>
      </c>
      <c r="J61" s="87">
        <v>18.856950999999999</v>
      </c>
      <c r="K61" s="87">
        <v>0.86063140000000005</v>
      </c>
      <c r="L61" s="87">
        <v>4.8197299999999998E-2</v>
      </c>
      <c r="M61" s="87">
        <v>1.5218441</v>
      </c>
      <c r="N61" s="87">
        <v>3.2599293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46">
        <v>1169</v>
      </c>
      <c r="C62" s="47">
        <v>2.5442200000000002E-2</v>
      </c>
      <c r="D62" s="47">
        <v>336.6346484</v>
      </c>
      <c r="E62" s="47">
        <v>22.676798600000001</v>
      </c>
      <c r="F62" s="47">
        <v>0.850997</v>
      </c>
      <c r="G62" s="47">
        <v>29.096133900000002</v>
      </c>
      <c r="H62" s="47">
        <v>74.946300500000007</v>
      </c>
      <c r="I62" s="87">
        <v>2.5442200000000002E-2</v>
      </c>
      <c r="J62" s="87">
        <v>336.6346484</v>
      </c>
      <c r="K62" s="87">
        <v>22.676798600000001</v>
      </c>
      <c r="L62" s="87">
        <v>0.850997</v>
      </c>
      <c r="M62" s="87">
        <v>29.096133900000002</v>
      </c>
      <c r="N62" s="87">
        <v>74.946300500000007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46">
        <v>426</v>
      </c>
      <c r="C63" s="47">
        <v>1.7575499999999999E-4</v>
      </c>
      <c r="D63" s="47">
        <v>71.614094800000004</v>
      </c>
      <c r="E63" s="47">
        <v>2.0548728999999999</v>
      </c>
      <c r="F63" s="47">
        <v>0.27023019999999998</v>
      </c>
      <c r="G63" s="47">
        <v>5.5774881000000001</v>
      </c>
      <c r="H63" s="47">
        <v>8.7294018999999992</v>
      </c>
      <c r="I63" s="87">
        <v>1.7575499999999999E-4</v>
      </c>
      <c r="J63" s="87">
        <v>71.614094800000004</v>
      </c>
      <c r="K63" s="87">
        <v>2.0548728999999999</v>
      </c>
      <c r="L63" s="87">
        <v>0.27023019999999998</v>
      </c>
      <c r="M63" s="87">
        <v>5.5774881000000001</v>
      </c>
      <c r="N63" s="87">
        <v>8.7294018999999992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46">
        <v>1009</v>
      </c>
      <c r="C64" s="47">
        <v>2.4666599999999999E-4</v>
      </c>
      <c r="D64" s="47">
        <v>97.402164999999997</v>
      </c>
      <c r="E64" s="47">
        <v>0.94585509999999995</v>
      </c>
      <c r="F64" s="47">
        <v>0.12554290000000001</v>
      </c>
      <c r="G64" s="47">
        <v>3.9878407999999999</v>
      </c>
      <c r="H64" s="47">
        <v>3.3047002000000001</v>
      </c>
      <c r="I64" s="87">
        <v>2.4666599999999999E-4</v>
      </c>
      <c r="J64" s="87">
        <v>97.402164999999997</v>
      </c>
      <c r="K64" s="87">
        <v>0.94585509999999995</v>
      </c>
      <c r="L64" s="87">
        <v>0.12554290000000001</v>
      </c>
      <c r="M64" s="87">
        <v>3.9878407999999999</v>
      </c>
      <c r="N64" s="87">
        <v>3.3047002000000001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46">
        <v>312</v>
      </c>
      <c r="C65" s="47">
        <v>1.7420000000000001E-3</v>
      </c>
      <c r="D65" s="47">
        <v>233.31264479999999</v>
      </c>
      <c r="E65" s="47">
        <v>21.334518500000001</v>
      </c>
      <c r="F65" s="47">
        <v>1.6946964</v>
      </c>
      <c r="G65" s="47">
        <v>29.934307499999999</v>
      </c>
      <c r="H65" s="47">
        <v>93.644248700000006</v>
      </c>
      <c r="I65" s="87">
        <v>1.7420000000000001E-3</v>
      </c>
      <c r="J65" s="87">
        <v>233.31264479999999</v>
      </c>
      <c r="K65" s="87">
        <v>21.334518500000001</v>
      </c>
      <c r="L65" s="87">
        <v>1.6946964</v>
      </c>
      <c r="M65" s="87">
        <v>29.934307499999999</v>
      </c>
      <c r="N65" s="87">
        <v>93.644248700000006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46">
        <v>137</v>
      </c>
      <c r="C66" s="47">
        <v>4.4477532999999996</v>
      </c>
      <c r="D66" s="47">
        <v>624.26354389999995</v>
      </c>
      <c r="E66" s="47">
        <v>142.11553369999999</v>
      </c>
      <c r="F66" s="47">
        <v>11.0446936</v>
      </c>
      <c r="G66" s="47">
        <v>129.27482420000001</v>
      </c>
      <c r="H66" s="47">
        <v>440.82996480000003</v>
      </c>
      <c r="I66" s="87">
        <v>4.4477532999999996</v>
      </c>
      <c r="J66" s="87">
        <v>624.26354389999995</v>
      </c>
      <c r="K66" s="87">
        <v>144.14189569999999</v>
      </c>
      <c r="L66" s="87">
        <v>11.029779400000001</v>
      </c>
      <c r="M66" s="87">
        <v>129.1002584</v>
      </c>
      <c r="N66" s="87">
        <v>440.82996480000003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46">
        <v>692</v>
      </c>
      <c r="C67" s="47">
        <v>0.44338909999999998</v>
      </c>
      <c r="D67" s="47">
        <v>1884.51</v>
      </c>
      <c r="E67" s="47">
        <v>168.77606990000001</v>
      </c>
      <c r="F67" s="47">
        <v>6.7357203999999999</v>
      </c>
      <c r="G67" s="47">
        <v>177.18913879999999</v>
      </c>
      <c r="H67" s="47">
        <v>496.690788</v>
      </c>
      <c r="I67" s="87">
        <v>1.3301672</v>
      </c>
      <c r="J67" s="87">
        <v>1884.51</v>
      </c>
      <c r="K67" s="87">
        <v>189.17226909999999</v>
      </c>
      <c r="L67" s="87">
        <v>7.0844550000000002</v>
      </c>
      <c r="M67" s="87">
        <v>186.36291460000001</v>
      </c>
      <c r="N67" s="87">
        <v>528.85489180000002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46">
        <v>10</v>
      </c>
      <c r="C68" s="47">
        <v>12.9614688</v>
      </c>
      <c r="D68" s="47">
        <v>416.12758059999999</v>
      </c>
      <c r="E68" s="47">
        <v>87.749263799999994</v>
      </c>
      <c r="F68" s="47">
        <v>39.307720000000003</v>
      </c>
      <c r="G68" s="47">
        <v>124.3019247</v>
      </c>
      <c r="H68" s="47">
        <v>416.12758059999999</v>
      </c>
      <c r="I68" s="87">
        <v>12.9614688</v>
      </c>
      <c r="J68" s="87">
        <v>416.12758059999999</v>
      </c>
      <c r="K68" s="87">
        <v>87.749263799999994</v>
      </c>
      <c r="L68" s="87">
        <v>39.307720000000003</v>
      </c>
      <c r="M68" s="87">
        <v>124.3019247</v>
      </c>
      <c r="N68" s="87">
        <v>416.12758059999999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46">
        <v>915</v>
      </c>
      <c r="C69" s="47">
        <v>2.1502585999999999</v>
      </c>
      <c r="D69" s="47">
        <v>2489.85</v>
      </c>
      <c r="E69" s="47">
        <v>332.55850149999998</v>
      </c>
      <c r="F69" s="47">
        <v>9.5641429000000002</v>
      </c>
      <c r="G69" s="47">
        <v>289.30544179999998</v>
      </c>
      <c r="H69" s="47">
        <v>856.70512780000001</v>
      </c>
      <c r="I69" s="87">
        <v>2.1502585999999999</v>
      </c>
      <c r="J69" s="87">
        <v>2489.85</v>
      </c>
      <c r="K69" s="87">
        <v>332.55850149999998</v>
      </c>
      <c r="L69" s="87">
        <v>9.5641429000000002</v>
      </c>
      <c r="M69" s="87">
        <v>289.30544179999998</v>
      </c>
      <c r="N69" s="87">
        <v>856.70512780000001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46">
        <v>7</v>
      </c>
      <c r="C70" s="47">
        <v>2.0549925</v>
      </c>
      <c r="D70" s="47">
        <v>51.930239399999998</v>
      </c>
      <c r="E70" s="47">
        <v>15.709557999999999</v>
      </c>
      <c r="F70" s="47">
        <v>6.5251109999999999</v>
      </c>
      <c r="G70" s="47">
        <v>17.263820899999999</v>
      </c>
      <c r="H70" s="47">
        <v>51.930239399999998</v>
      </c>
      <c r="I70" s="87">
        <v>3.2115281000000002</v>
      </c>
      <c r="J70" s="87">
        <v>51.930239399999998</v>
      </c>
      <c r="K70" s="87">
        <v>17.882488200000001</v>
      </c>
      <c r="L70" s="87">
        <v>6.2538809000000004</v>
      </c>
      <c r="M70" s="87">
        <v>16.546213600000002</v>
      </c>
      <c r="N70" s="87">
        <v>51.930239399999998</v>
      </c>
      <c r="O70" s="14" t="str">
        <f>LOOKUP(B70,{0,1,5,30},{"-","**","*","-"})</f>
        <v>*</v>
      </c>
    </row>
    <row r="71" spans="1:15" ht="32.4" customHeight="1" x14ac:dyDescent="0.3">
      <c r="A71" s="11" t="s">
        <v>80</v>
      </c>
      <c r="B71" s="46">
        <v>0</v>
      </c>
      <c r="C71" s="47" t="s">
        <v>100</v>
      </c>
      <c r="D71" s="47" t="s">
        <v>100</v>
      </c>
      <c r="E71" s="47" t="s">
        <v>100</v>
      </c>
      <c r="F71" s="47" t="s">
        <v>100</v>
      </c>
      <c r="G71" s="47" t="s">
        <v>100</v>
      </c>
      <c r="H71" s="47" t="s">
        <v>100</v>
      </c>
      <c r="I71" s="87" t="s">
        <v>100</v>
      </c>
      <c r="J71" s="87" t="s">
        <v>100</v>
      </c>
      <c r="K71" s="87" t="s">
        <v>100</v>
      </c>
      <c r="L71" s="87" t="s">
        <v>100</v>
      </c>
      <c r="M71" s="87" t="s">
        <v>100</v>
      </c>
      <c r="N71" s="87" t="s">
        <v>100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46">
        <v>0</v>
      </c>
      <c r="C72" s="47" t="s">
        <v>100</v>
      </c>
      <c r="D72" s="47" t="s">
        <v>100</v>
      </c>
      <c r="E72" s="47" t="s">
        <v>100</v>
      </c>
      <c r="F72" s="47" t="s">
        <v>100</v>
      </c>
      <c r="G72" s="47" t="s">
        <v>100</v>
      </c>
      <c r="H72" s="47" t="s">
        <v>100</v>
      </c>
      <c r="I72" s="87" t="s">
        <v>100</v>
      </c>
      <c r="J72" s="87" t="s">
        <v>100</v>
      </c>
      <c r="K72" s="87" t="s">
        <v>100</v>
      </c>
      <c r="L72" s="87" t="s">
        <v>100</v>
      </c>
      <c r="M72" s="87" t="s">
        <v>100</v>
      </c>
      <c r="N72" s="87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46">
        <v>12</v>
      </c>
      <c r="C73" s="47">
        <v>2.8053322999999999</v>
      </c>
      <c r="D73" s="47">
        <v>37.924298499999999</v>
      </c>
      <c r="E73" s="47">
        <v>18.258349500000001</v>
      </c>
      <c r="F73" s="47">
        <v>4.0234807999999997</v>
      </c>
      <c r="G73" s="47">
        <v>13.937746199999999</v>
      </c>
      <c r="H73" s="47">
        <v>37.924298499999999</v>
      </c>
      <c r="I73" s="87">
        <v>2.8053322999999999</v>
      </c>
      <c r="J73" s="87">
        <v>37.924298499999999</v>
      </c>
      <c r="K73" s="87">
        <v>18.258349500000001</v>
      </c>
      <c r="L73" s="87">
        <v>4.0234807999999997</v>
      </c>
      <c r="M73" s="87">
        <v>13.937746199999999</v>
      </c>
      <c r="N73" s="87">
        <v>37.924298499999999</v>
      </c>
      <c r="O73" s="14" t="str">
        <f>LOOKUP(B73,{0,1,5,30},{"-","**","*","-"})</f>
        <v>*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zoomScale="70" zoomScaleNormal="70" workbookViewId="0">
      <selection activeCell="K1" sqref="K1:L1"/>
    </sheetView>
  </sheetViews>
  <sheetFormatPr defaultRowHeight="15.6" x14ac:dyDescent="0.3"/>
  <cols>
    <col min="1" max="1" width="25.44140625" style="2" customWidth="1"/>
    <col min="2" max="12" width="8.77734375" style="2" customWidth="1"/>
    <col min="13" max="13" width="9.109375" style="2" bestFit="1" customWidth="1"/>
    <col min="14" max="14" width="10" style="2" bestFit="1" customWidth="1"/>
    <col min="15" max="256" width="9" style="2"/>
    <col min="257" max="257" width="27.109375" style="2" customWidth="1"/>
    <col min="258" max="512" width="9" style="2"/>
    <col min="513" max="513" width="27.109375" style="2" customWidth="1"/>
    <col min="514" max="768" width="9" style="2"/>
    <col min="769" max="769" width="27.109375" style="2" customWidth="1"/>
    <col min="770" max="1024" width="9" style="2"/>
    <col min="1025" max="1025" width="27.109375" style="2" customWidth="1"/>
    <col min="1026" max="1280" width="9" style="2"/>
    <col min="1281" max="1281" width="27.109375" style="2" customWidth="1"/>
    <col min="1282" max="1536" width="9" style="2"/>
    <col min="1537" max="1537" width="27.109375" style="2" customWidth="1"/>
    <col min="1538" max="1792" width="9" style="2"/>
    <col min="1793" max="1793" width="27.109375" style="2" customWidth="1"/>
    <col min="1794" max="2048" width="9" style="2"/>
    <col min="2049" max="2049" width="27.109375" style="2" customWidth="1"/>
    <col min="2050" max="2304" width="9" style="2"/>
    <col min="2305" max="2305" width="27.109375" style="2" customWidth="1"/>
    <col min="2306" max="2560" width="9" style="2"/>
    <col min="2561" max="2561" width="27.109375" style="2" customWidth="1"/>
    <col min="2562" max="2816" width="9" style="2"/>
    <col min="2817" max="2817" width="27.109375" style="2" customWidth="1"/>
    <col min="2818" max="3072" width="9" style="2"/>
    <col min="3073" max="3073" width="27.109375" style="2" customWidth="1"/>
    <col min="3074" max="3328" width="9" style="2"/>
    <col min="3329" max="3329" width="27.109375" style="2" customWidth="1"/>
    <col min="3330" max="3584" width="9" style="2"/>
    <col min="3585" max="3585" width="27.109375" style="2" customWidth="1"/>
    <col min="3586" max="3840" width="9" style="2"/>
    <col min="3841" max="3841" width="27.109375" style="2" customWidth="1"/>
    <col min="3842" max="4096" width="9" style="2"/>
    <col min="4097" max="4097" width="27.109375" style="2" customWidth="1"/>
    <col min="4098" max="4352" width="9" style="2"/>
    <col min="4353" max="4353" width="27.109375" style="2" customWidth="1"/>
    <col min="4354" max="4608" width="9" style="2"/>
    <col min="4609" max="4609" width="27.109375" style="2" customWidth="1"/>
    <col min="4610" max="4864" width="9" style="2"/>
    <col min="4865" max="4865" width="27.109375" style="2" customWidth="1"/>
    <col min="4866" max="5120" width="9" style="2"/>
    <col min="5121" max="5121" width="27.109375" style="2" customWidth="1"/>
    <col min="5122" max="5376" width="9" style="2"/>
    <col min="5377" max="5377" width="27.109375" style="2" customWidth="1"/>
    <col min="5378" max="5632" width="9" style="2"/>
    <col min="5633" max="5633" width="27.109375" style="2" customWidth="1"/>
    <col min="5634" max="5888" width="9" style="2"/>
    <col min="5889" max="5889" width="27.109375" style="2" customWidth="1"/>
    <col min="5890" max="6144" width="9" style="2"/>
    <col min="6145" max="6145" width="27.109375" style="2" customWidth="1"/>
    <col min="6146" max="6400" width="9" style="2"/>
    <col min="6401" max="6401" width="27.109375" style="2" customWidth="1"/>
    <col min="6402" max="6656" width="9" style="2"/>
    <col min="6657" max="6657" width="27.109375" style="2" customWidth="1"/>
    <col min="6658" max="6912" width="9" style="2"/>
    <col min="6913" max="6913" width="27.109375" style="2" customWidth="1"/>
    <col min="6914" max="7168" width="9" style="2"/>
    <col min="7169" max="7169" width="27.109375" style="2" customWidth="1"/>
    <col min="7170" max="7424" width="9" style="2"/>
    <col min="7425" max="7425" width="27.109375" style="2" customWidth="1"/>
    <col min="7426" max="7680" width="9" style="2"/>
    <col min="7681" max="7681" width="27.109375" style="2" customWidth="1"/>
    <col min="7682" max="7936" width="9" style="2"/>
    <col min="7937" max="7937" width="27.109375" style="2" customWidth="1"/>
    <col min="7938" max="8192" width="9" style="2"/>
    <col min="8193" max="8193" width="27.109375" style="2" customWidth="1"/>
    <col min="8194" max="8448" width="9" style="2"/>
    <col min="8449" max="8449" width="27.109375" style="2" customWidth="1"/>
    <col min="8450" max="8704" width="9" style="2"/>
    <col min="8705" max="8705" width="27.109375" style="2" customWidth="1"/>
    <col min="8706" max="8960" width="9" style="2"/>
    <col min="8961" max="8961" width="27.109375" style="2" customWidth="1"/>
    <col min="8962" max="9216" width="9" style="2"/>
    <col min="9217" max="9217" width="27.109375" style="2" customWidth="1"/>
    <col min="9218" max="9472" width="9" style="2"/>
    <col min="9473" max="9473" width="27.109375" style="2" customWidth="1"/>
    <col min="9474" max="9728" width="9" style="2"/>
    <col min="9729" max="9729" width="27.109375" style="2" customWidth="1"/>
    <col min="9730" max="9984" width="9" style="2"/>
    <col min="9985" max="9985" width="27.109375" style="2" customWidth="1"/>
    <col min="9986" max="10240" width="9" style="2"/>
    <col min="10241" max="10241" width="27.109375" style="2" customWidth="1"/>
    <col min="10242" max="10496" width="9" style="2"/>
    <col min="10497" max="10497" width="27.109375" style="2" customWidth="1"/>
    <col min="10498" max="10752" width="9" style="2"/>
    <col min="10753" max="10753" width="27.109375" style="2" customWidth="1"/>
    <col min="10754" max="11008" width="9" style="2"/>
    <col min="11009" max="11009" width="27.109375" style="2" customWidth="1"/>
    <col min="11010" max="11264" width="9" style="2"/>
    <col min="11265" max="11265" width="27.109375" style="2" customWidth="1"/>
    <col min="11266" max="11520" width="9" style="2"/>
    <col min="11521" max="11521" width="27.109375" style="2" customWidth="1"/>
    <col min="11522" max="11776" width="9" style="2"/>
    <col min="11777" max="11777" width="27.109375" style="2" customWidth="1"/>
    <col min="11778" max="12032" width="9" style="2"/>
    <col min="12033" max="12033" width="27.109375" style="2" customWidth="1"/>
    <col min="12034" max="12288" width="9" style="2"/>
    <col min="12289" max="12289" width="27.109375" style="2" customWidth="1"/>
    <col min="12290" max="12544" width="9" style="2"/>
    <col min="12545" max="12545" width="27.109375" style="2" customWidth="1"/>
    <col min="12546" max="12800" width="9" style="2"/>
    <col min="12801" max="12801" width="27.109375" style="2" customWidth="1"/>
    <col min="12802" max="13056" width="9" style="2"/>
    <col min="13057" max="13057" width="27.109375" style="2" customWidth="1"/>
    <col min="13058" max="13312" width="9" style="2"/>
    <col min="13313" max="13313" width="27.109375" style="2" customWidth="1"/>
    <col min="13314" max="13568" width="9" style="2"/>
    <col min="13569" max="13569" width="27.109375" style="2" customWidth="1"/>
    <col min="13570" max="13824" width="9" style="2"/>
    <col min="13825" max="13825" width="27.109375" style="2" customWidth="1"/>
    <col min="13826" max="14080" width="9" style="2"/>
    <col min="14081" max="14081" width="27.109375" style="2" customWidth="1"/>
    <col min="14082" max="14336" width="9" style="2"/>
    <col min="14337" max="14337" width="27.109375" style="2" customWidth="1"/>
    <col min="14338" max="14592" width="9" style="2"/>
    <col min="14593" max="14593" width="27.109375" style="2" customWidth="1"/>
    <col min="14594" max="14848" width="9" style="2"/>
    <col min="14849" max="14849" width="27.109375" style="2" customWidth="1"/>
    <col min="14850" max="15104" width="9" style="2"/>
    <col min="15105" max="15105" width="27.109375" style="2" customWidth="1"/>
    <col min="15106" max="15360" width="9" style="2"/>
    <col min="15361" max="15361" width="27.109375" style="2" customWidth="1"/>
    <col min="15362" max="15616" width="9" style="2"/>
    <col min="15617" max="15617" width="27.109375" style="2" customWidth="1"/>
    <col min="15618" max="15872" width="9" style="2"/>
    <col min="15873" max="15873" width="27.109375" style="2" customWidth="1"/>
    <col min="15874" max="16128" width="9" style="2"/>
    <col min="16129" max="16129" width="27.109375" style="2" customWidth="1"/>
    <col min="16130" max="16384" width="9" style="2"/>
  </cols>
  <sheetData>
    <row r="1" spans="1:15" ht="16.2" x14ac:dyDescent="0.3">
      <c r="A1" s="12" t="s">
        <v>112</v>
      </c>
      <c r="B1" s="13"/>
      <c r="C1" s="13"/>
      <c r="D1" s="13"/>
      <c r="E1" s="13"/>
      <c r="F1" s="13"/>
      <c r="G1" s="13"/>
      <c r="H1" s="13"/>
      <c r="I1" s="13"/>
      <c r="J1" s="13"/>
      <c r="K1" s="130" t="s">
        <v>141</v>
      </c>
      <c r="L1" s="130"/>
    </row>
    <row r="2" spans="1:15" s="6" customFormat="1" ht="16.2" x14ac:dyDescent="0.3">
      <c r="A2" s="3" t="s">
        <v>6</v>
      </c>
      <c r="B2" s="1" t="s">
        <v>86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14.461164999999999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57.946126800000002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7.25" customHeight="1" x14ac:dyDescent="0.3">
      <c r="A7" s="11" t="s">
        <v>16</v>
      </c>
      <c r="B7" s="60">
        <v>553</v>
      </c>
      <c r="C7" s="61">
        <v>5.8818296999999999</v>
      </c>
      <c r="D7" s="61">
        <v>908.60569950000001</v>
      </c>
      <c r="E7" s="61">
        <v>146.3656378</v>
      </c>
      <c r="F7" s="61">
        <v>4.0547950999999998</v>
      </c>
      <c r="G7" s="61">
        <v>95.352367700000002</v>
      </c>
      <c r="H7" s="61">
        <v>318.62639669999999</v>
      </c>
      <c r="I7" s="94">
        <v>14.7045744</v>
      </c>
      <c r="J7" s="94">
        <v>1517.84</v>
      </c>
      <c r="K7" s="94">
        <v>356.67644969999998</v>
      </c>
      <c r="L7" s="94">
        <v>9.3018035999999995</v>
      </c>
      <c r="M7" s="94">
        <v>218.74076740000001</v>
      </c>
      <c r="N7" s="94">
        <v>767.28026490000002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60">
        <v>407</v>
      </c>
      <c r="C8" s="61">
        <v>1.75049E-2</v>
      </c>
      <c r="D8" s="61">
        <v>722.53682930000002</v>
      </c>
      <c r="E8" s="61">
        <v>112.9899163</v>
      </c>
      <c r="F8" s="61">
        <v>5.2367546000000003</v>
      </c>
      <c r="G8" s="61">
        <v>105.6475494</v>
      </c>
      <c r="H8" s="61">
        <v>302.36027580000001</v>
      </c>
      <c r="I8" s="94">
        <v>1.75049E-2</v>
      </c>
      <c r="J8" s="94">
        <v>722.53682930000002</v>
      </c>
      <c r="K8" s="94">
        <v>137.77910120000001</v>
      </c>
      <c r="L8" s="94">
        <v>6.0702198999999997</v>
      </c>
      <c r="M8" s="94">
        <v>122.4620784</v>
      </c>
      <c r="N8" s="94">
        <v>390.22199999999998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60">
        <v>144</v>
      </c>
      <c r="C9" s="61">
        <v>2.8716000000000002E-3</v>
      </c>
      <c r="D9" s="61">
        <v>454.15935999999999</v>
      </c>
      <c r="E9" s="61">
        <v>26.653905699999999</v>
      </c>
      <c r="F9" s="61">
        <v>3.5802757000000001</v>
      </c>
      <c r="G9" s="61">
        <v>42.963307899999997</v>
      </c>
      <c r="H9" s="61">
        <v>67.618632300000002</v>
      </c>
      <c r="I9" s="94">
        <v>2.8716000000000002E-3</v>
      </c>
      <c r="J9" s="94">
        <v>454.15935999999999</v>
      </c>
      <c r="K9" s="94">
        <v>28.212419400000002</v>
      </c>
      <c r="L9" s="94">
        <v>3.7053669</v>
      </c>
      <c r="M9" s="94">
        <v>44.464402300000003</v>
      </c>
      <c r="N9" s="94">
        <v>86.294486500000005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60">
        <v>47</v>
      </c>
      <c r="C10" s="61">
        <v>2.2187200000000001E-2</v>
      </c>
      <c r="D10" s="61">
        <v>198.5974899</v>
      </c>
      <c r="E10" s="61">
        <v>21.650221500000001</v>
      </c>
      <c r="F10" s="61">
        <v>4.6608802999999996</v>
      </c>
      <c r="G10" s="61">
        <v>31.953385300000001</v>
      </c>
      <c r="H10" s="61">
        <v>64.841459499999999</v>
      </c>
      <c r="I10" s="94">
        <v>5.3249400000000002E-2</v>
      </c>
      <c r="J10" s="94">
        <v>476.63397570000001</v>
      </c>
      <c r="K10" s="94">
        <v>43.5512625</v>
      </c>
      <c r="L10" s="94">
        <v>11.0413096</v>
      </c>
      <c r="M10" s="94">
        <v>75.695405199999996</v>
      </c>
      <c r="N10" s="94">
        <v>148.1414814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60">
        <v>267</v>
      </c>
      <c r="C11" s="61">
        <v>2.6428400000000001E-2</v>
      </c>
      <c r="D11" s="61">
        <v>1534.04</v>
      </c>
      <c r="E11" s="61">
        <v>164.21242760000001</v>
      </c>
      <c r="F11" s="61">
        <v>12.3516543</v>
      </c>
      <c r="G11" s="61">
        <v>201.82769379999999</v>
      </c>
      <c r="H11" s="61">
        <v>546.05124009999997</v>
      </c>
      <c r="I11" s="94">
        <v>2.6428400000000001E-2</v>
      </c>
      <c r="J11" s="94">
        <v>1543.77</v>
      </c>
      <c r="K11" s="94">
        <v>152.3983336</v>
      </c>
      <c r="L11" s="94">
        <v>11.8905636</v>
      </c>
      <c r="M11" s="94">
        <v>194.29340980000001</v>
      </c>
      <c r="N11" s="94">
        <v>525.85939199999996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60">
        <v>8</v>
      </c>
      <c r="C12" s="61">
        <v>23.37</v>
      </c>
      <c r="D12" s="61">
        <v>93.894803300000007</v>
      </c>
      <c r="E12" s="61">
        <v>47.786667999999999</v>
      </c>
      <c r="F12" s="61">
        <v>8.6077858000000003</v>
      </c>
      <c r="G12" s="61">
        <v>24.346494799999999</v>
      </c>
      <c r="H12" s="61">
        <v>93.894803300000007</v>
      </c>
      <c r="I12" s="94">
        <v>23.37</v>
      </c>
      <c r="J12" s="94">
        <v>93.894803300000007</v>
      </c>
      <c r="K12" s="94">
        <v>47.786667999999999</v>
      </c>
      <c r="L12" s="94">
        <v>8.6077858000000003</v>
      </c>
      <c r="M12" s="94">
        <v>24.346494799999999</v>
      </c>
      <c r="N12" s="94">
        <v>93.894803300000007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60">
        <v>600</v>
      </c>
      <c r="C13" s="61">
        <v>7.6572000000000001E-4</v>
      </c>
      <c r="D13" s="61">
        <v>101.0275213</v>
      </c>
      <c r="E13" s="61">
        <v>12.979948800000001</v>
      </c>
      <c r="F13" s="61">
        <v>0.50065590000000004</v>
      </c>
      <c r="G13" s="61">
        <v>12.263514199999999</v>
      </c>
      <c r="H13" s="61">
        <v>37.130263900000003</v>
      </c>
      <c r="I13" s="94">
        <v>7.6572000000000001E-4</v>
      </c>
      <c r="J13" s="94">
        <v>101.0275213</v>
      </c>
      <c r="K13" s="94">
        <v>12.979948800000001</v>
      </c>
      <c r="L13" s="94">
        <v>0.50065590000000004</v>
      </c>
      <c r="M13" s="94">
        <v>12.263514199999999</v>
      </c>
      <c r="N13" s="94">
        <v>37.130263900000003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60">
        <v>162</v>
      </c>
      <c r="C14" s="61">
        <v>2.6477500000000003E-4</v>
      </c>
      <c r="D14" s="61">
        <v>94.728180800000004</v>
      </c>
      <c r="E14" s="61">
        <v>4.1524035000000001</v>
      </c>
      <c r="F14" s="61">
        <v>0.77384710000000001</v>
      </c>
      <c r="G14" s="61">
        <v>9.8494656000000003</v>
      </c>
      <c r="H14" s="61">
        <v>14.0395316</v>
      </c>
      <c r="I14" s="94">
        <v>2.6477500000000003E-4</v>
      </c>
      <c r="J14" s="94">
        <v>94.728180800000004</v>
      </c>
      <c r="K14" s="94">
        <v>4.1524035000000001</v>
      </c>
      <c r="L14" s="94">
        <v>0.77384710000000001</v>
      </c>
      <c r="M14" s="94">
        <v>9.8494656000000003</v>
      </c>
      <c r="N14" s="94">
        <v>14.0395316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60">
        <v>203</v>
      </c>
      <c r="C15" s="61">
        <v>6.6820000000000004E-2</v>
      </c>
      <c r="D15" s="61">
        <v>39.536461299999999</v>
      </c>
      <c r="E15" s="61">
        <v>8.1236773000000007</v>
      </c>
      <c r="F15" s="61">
        <v>0.54736019999999996</v>
      </c>
      <c r="G15" s="61">
        <v>7.7986820000000003</v>
      </c>
      <c r="H15" s="61">
        <v>25.6526578</v>
      </c>
      <c r="I15" s="94">
        <v>6.6820000000000004E-2</v>
      </c>
      <c r="J15" s="94">
        <v>39.536461299999999</v>
      </c>
      <c r="K15" s="94">
        <v>8.1236773000000007</v>
      </c>
      <c r="L15" s="94">
        <v>0.54736019999999996</v>
      </c>
      <c r="M15" s="94">
        <v>7.7986820000000003</v>
      </c>
      <c r="N15" s="94">
        <v>25.6526578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60">
        <v>270</v>
      </c>
      <c r="C16" s="61">
        <v>5.6728779999999999</v>
      </c>
      <c r="D16" s="61">
        <v>540.89110659999994</v>
      </c>
      <c r="E16" s="61">
        <v>116.2766769</v>
      </c>
      <c r="F16" s="61">
        <v>5.4610950000000003</v>
      </c>
      <c r="G16" s="61">
        <v>89.734948200000005</v>
      </c>
      <c r="H16" s="61">
        <v>297.5230899</v>
      </c>
      <c r="I16" s="94">
        <v>4.2546584999999997</v>
      </c>
      <c r="J16" s="94">
        <v>405.6683299</v>
      </c>
      <c r="K16" s="94">
        <v>94.471197799999999</v>
      </c>
      <c r="L16" s="94">
        <v>4.4435168000000003</v>
      </c>
      <c r="M16" s="94">
        <v>73.014431999999999</v>
      </c>
      <c r="N16" s="94">
        <v>272.90280619999999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60">
        <v>34</v>
      </c>
      <c r="C17" s="61">
        <v>16.842492</v>
      </c>
      <c r="D17" s="61">
        <v>347.0107395</v>
      </c>
      <c r="E17" s="61">
        <v>70.755640200000002</v>
      </c>
      <c r="F17" s="61">
        <v>10.424142399999999</v>
      </c>
      <c r="G17" s="61">
        <v>60.782673199999998</v>
      </c>
      <c r="H17" s="61">
        <v>146.35003639999999</v>
      </c>
      <c r="I17" s="94">
        <v>12.631869</v>
      </c>
      <c r="J17" s="94">
        <v>347.0107395</v>
      </c>
      <c r="K17" s="94">
        <v>58.893077099999999</v>
      </c>
      <c r="L17" s="94">
        <v>10.6238224</v>
      </c>
      <c r="M17" s="94">
        <v>61.946997099999997</v>
      </c>
      <c r="N17" s="94">
        <v>146.35003639999999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60">
        <v>3</v>
      </c>
      <c r="C18" s="61">
        <v>33.652296</v>
      </c>
      <c r="D18" s="61">
        <v>289.7965767</v>
      </c>
      <c r="E18" s="61">
        <v>141.893204</v>
      </c>
      <c r="F18" s="61">
        <v>76.555658300000005</v>
      </c>
      <c r="G18" s="61">
        <v>132.5982898</v>
      </c>
      <c r="H18" s="61">
        <v>289.7965767</v>
      </c>
      <c r="I18" s="94">
        <v>25.239222000000002</v>
      </c>
      <c r="J18" s="94">
        <v>217.3474325</v>
      </c>
      <c r="K18" s="94">
        <v>106.41990300000001</v>
      </c>
      <c r="L18" s="94">
        <v>57.416743699999998</v>
      </c>
      <c r="M18" s="94">
        <v>99.448717299999998</v>
      </c>
      <c r="N18" s="94">
        <v>217.3474325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60">
        <v>3</v>
      </c>
      <c r="C19" s="61">
        <v>33.4273606</v>
      </c>
      <c r="D19" s="61">
        <v>173.53531100000001</v>
      </c>
      <c r="E19" s="61">
        <v>84.973100900000006</v>
      </c>
      <c r="F19" s="61">
        <v>44.479297500000001</v>
      </c>
      <c r="G19" s="61">
        <v>77.0404032</v>
      </c>
      <c r="H19" s="61">
        <v>173.53531100000001</v>
      </c>
      <c r="I19" s="94">
        <v>25.070520500000001</v>
      </c>
      <c r="J19" s="94">
        <v>130.1514833</v>
      </c>
      <c r="K19" s="94">
        <v>63.729825699999999</v>
      </c>
      <c r="L19" s="94">
        <v>33.359473100000002</v>
      </c>
      <c r="M19" s="94">
        <v>57.780302399999997</v>
      </c>
      <c r="N19" s="94">
        <v>130.1514833</v>
      </c>
      <c r="O19" s="14" t="str">
        <f>LOOKUP(B19,{0,1,5,30},{"-","**","*","-"})</f>
        <v>**</v>
      </c>
    </row>
    <row r="20" spans="1:15" ht="16.2" x14ac:dyDescent="0.3">
      <c r="A20" s="11" t="s">
        <v>29</v>
      </c>
      <c r="B20" s="60">
        <v>516</v>
      </c>
      <c r="C20" s="61">
        <v>1.2</v>
      </c>
      <c r="D20" s="61">
        <v>802.99333539999998</v>
      </c>
      <c r="E20" s="61">
        <v>131.48214960000001</v>
      </c>
      <c r="F20" s="61">
        <v>4.7815968</v>
      </c>
      <c r="G20" s="61">
        <v>108.617</v>
      </c>
      <c r="H20" s="61">
        <v>349.53400749999997</v>
      </c>
      <c r="I20" s="94">
        <v>0.9</v>
      </c>
      <c r="J20" s="94">
        <v>602.24500160000002</v>
      </c>
      <c r="K20" s="94">
        <v>104.6298713</v>
      </c>
      <c r="L20" s="94">
        <v>3.6697731999999998</v>
      </c>
      <c r="M20" s="94">
        <v>83.361222999999995</v>
      </c>
      <c r="N20" s="94">
        <v>277.77590470000001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60">
        <v>89</v>
      </c>
      <c r="C21" s="61">
        <v>2.0419139999999998</v>
      </c>
      <c r="D21" s="61">
        <v>686.97732770000005</v>
      </c>
      <c r="E21" s="61">
        <v>135.49510910000001</v>
      </c>
      <c r="F21" s="61">
        <v>14.194731600000001</v>
      </c>
      <c r="G21" s="61">
        <v>133.9128298</v>
      </c>
      <c r="H21" s="61">
        <v>438.60532130000001</v>
      </c>
      <c r="I21" s="94">
        <v>2.0419139999999998</v>
      </c>
      <c r="J21" s="94">
        <v>515.23299580000003</v>
      </c>
      <c r="K21" s="94">
        <v>100.0525751</v>
      </c>
      <c r="L21" s="94">
        <v>10.5208326</v>
      </c>
      <c r="M21" s="94">
        <v>99.253336500000003</v>
      </c>
      <c r="N21" s="94">
        <v>328.95399090000001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60">
        <v>9</v>
      </c>
      <c r="C22" s="61">
        <v>25.251480000000001</v>
      </c>
      <c r="D22" s="61">
        <v>137.696493</v>
      </c>
      <c r="E22" s="61">
        <v>88.464198999999994</v>
      </c>
      <c r="F22" s="61">
        <v>12.063504699999999</v>
      </c>
      <c r="G22" s="61">
        <v>36.190514200000003</v>
      </c>
      <c r="H22" s="61">
        <v>137.696493</v>
      </c>
      <c r="I22" s="94">
        <v>18.938610000000001</v>
      </c>
      <c r="J22" s="94">
        <v>103.2723697</v>
      </c>
      <c r="K22" s="94">
        <v>66.348149199999995</v>
      </c>
      <c r="L22" s="94">
        <v>9.0476285999999995</v>
      </c>
      <c r="M22" s="94">
        <v>27.142885700000001</v>
      </c>
      <c r="N22" s="94">
        <v>103.2723697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60">
        <v>0</v>
      </c>
      <c r="C23" s="61" t="s">
        <v>100</v>
      </c>
      <c r="D23" s="61" t="s">
        <v>100</v>
      </c>
      <c r="E23" s="61" t="s">
        <v>100</v>
      </c>
      <c r="F23" s="61" t="s">
        <v>100</v>
      </c>
      <c r="G23" s="61" t="s">
        <v>100</v>
      </c>
      <c r="H23" s="61" t="s">
        <v>100</v>
      </c>
      <c r="I23" s="94" t="s">
        <v>100</v>
      </c>
      <c r="J23" s="94" t="s">
        <v>100</v>
      </c>
      <c r="K23" s="94" t="s">
        <v>100</v>
      </c>
      <c r="L23" s="94" t="s">
        <v>100</v>
      </c>
      <c r="M23" s="94" t="s">
        <v>100</v>
      </c>
      <c r="N23" s="94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60">
        <v>259</v>
      </c>
      <c r="C24" s="61">
        <v>0.52811110000000006</v>
      </c>
      <c r="D24" s="61">
        <v>475.09473209999999</v>
      </c>
      <c r="E24" s="61">
        <v>66.007639100000006</v>
      </c>
      <c r="F24" s="61">
        <v>3.8568134000000001</v>
      </c>
      <c r="G24" s="61">
        <v>62.069537599999997</v>
      </c>
      <c r="H24" s="61">
        <v>175.2609277</v>
      </c>
      <c r="I24" s="94">
        <v>0.48586220000000002</v>
      </c>
      <c r="J24" s="94">
        <v>475.09473209999999</v>
      </c>
      <c r="K24" s="94">
        <v>59.135195600000003</v>
      </c>
      <c r="L24" s="94">
        <v>3.5191186000000001</v>
      </c>
      <c r="M24" s="94">
        <v>56.6348536</v>
      </c>
      <c r="N24" s="94">
        <v>158.6049673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60">
        <v>152</v>
      </c>
      <c r="C25" s="61">
        <v>1.1918930000000001</v>
      </c>
      <c r="D25" s="61">
        <v>292.65794970000002</v>
      </c>
      <c r="E25" s="61">
        <v>52.140904300000003</v>
      </c>
      <c r="F25" s="61">
        <v>4.3845727999999999</v>
      </c>
      <c r="G25" s="61">
        <v>54.056643899999997</v>
      </c>
      <c r="H25" s="61">
        <v>176.44712670000001</v>
      </c>
      <c r="I25" s="94">
        <v>0.95351439999999998</v>
      </c>
      <c r="J25" s="94">
        <v>286.93842319999999</v>
      </c>
      <c r="K25" s="94">
        <v>46.6868926</v>
      </c>
      <c r="L25" s="94">
        <v>3.8862139999999998</v>
      </c>
      <c r="M25" s="94">
        <v>47.912464200000002</v>
      </c>
      <c r="N25" s="94">
        <v>146.4511152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60">
        <v>414</v>
      </c>
      <c r="C26" s="61">
        <v>0.87109510000000001</v>
      </c>
      <c r="D26" s="61">
        <v>422.80504209999998</v>
      </c>
      <c r="E26" s="61">
        <v>76.834888599999999</v>
      </c>
      <c r="F26" s="61">
        <v>2.6994052000000002</v>
      </c>
      <c r="G26" s="61">
        <v>54.924769900000001</v>
      </c>
      <c r="H26" s="61">
        <v>168.2762214</v>
      </c>
      <c r="I26" s="94">
        <v>0.7839855</v>
      </c>
      <c r="J26" s="94">
        <v>413.61788660000002</v>
      </c>
      <c r="K26" s="94">
        <v>69.812516099999996</v>
      </c>
      <c r="L26" s="94">
        <v>2.5076144</v>
      </c>
      <c r="M26" s="94">
        <v>51.0224057</v>
      </c>
      <c r="N26" s="94">
        <v>152.50090710000001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60">
        <v>177</v>
      </c>
      <c r="C27" s="61">
        <v>8.3841566000000007</v>
      </c>
      <c r="D27" s="61">
        <v>1207.49</v>
      </c>
      <c r="E27" s="61">
        <v>269.46791009999998</v>
      </c>
      <c r="F27" s="61">
        <v>15.362063300000001</v>
      </c>
      <c r="G27" s="61">
        <v>204.37895950000001</v>
      </c>
      <c r="H27" s="61">
        <v>671.73743999999999</v>
      </c>
      <c r="I27" s="94">
        <v>8.3841566000000007</v>
      </c>
      <c r="J27" s="94">
        <v>1207.49</v>
      </c>
      <c r="K27" s="94">
        <v>269.46791009999998</v>
      </c>
      <c r="L27" s="94">
        <v>15.362063300000001</v>
      </c>
      <c r="M27" s="94">
        <v>204.37895950000001</v>
      </c>
      <c r="N27" s="94">
        <v>671.73743999999999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60">
        <v>82</v>
      </c>
      <c r="C28" s="61">
        <v>0.1</v>
      </c>
      <c r="D28" s="61">
        <v>450.72153980000002</v>
      </c>
      <c r="E28" s="61">
        <v>44.705433999999997</v>
      </c>
      <c r="F28" s="61">
        <v>6.4233345000000002</v>
      </c>
      <c r="G28" s="61">
        <v>58.165768</v>
      </c>
      <c r="H28" s="61">
        <v>106.9481621</v>
      </c>
      <c r="I28" s="94">
        <v>0.1</v>
      </c>
      <c r="J28" s="94">
        <v>450.72153980000002</v>
      </c>
      <c r="K28" s="94">
        <v>44.705433999999997</v>
      </c>
      <c r="L28" s="94">
        <v>6.4233345000000002</v>
      </c>
      <c r="M28" s="94">
        <v>58.165768</v>
      </c>
      <c r="N28" s="94">
        <v>106.9481621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60">
        <v>78</v>
      </c>
      <c r="C29" s="61">
        <v>6.8</v>
      </c>
      <c r="D29" s="61">
        <v>557.66889549999996</v>
      </c>
      <c r="E29" s="61">
        <v>120.1502158</v>
      </c>
      <c r="F29" s="61">
        <v>12.057302099999999</v>
      </c>
      <c r="G29" s="61">
        <v>106.48720899999999</v>
      </c>
      <c r="H29" s="61">
        <v>349.04720559999998</v>
      </c>
      <c r="I29" s="94">
        <v>6.8</v>
      </c>
      <c r="J29" s="94">
        <v>557.66889549999996</v>
      </c>
      <c r="K29" s="94">
        <v>120.1502158</v>
      </c>
      <c r="L29" s="94">
        <v>12.057302099999999</v>
      </c>
      <c r="M29" s="94">
        <v>106.48720899999999</v>
      </c>
      <c r="N29" s="94">
        <v>349.04720559999998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60">
        <v>71</v>
      </c>
      <c r="C30" s="61">
        <v>1</v>
      </c>
      <c r="D30" s="61">
        <v>741.938222</v>
      </c>
      <c r="E30" s="61">
        <v>163.1766092</v>
      </c>
      <c r="F30" s="61">
        <v>17.5373938</v>
      </c>
      <c r="G30" s="61">
        <v>147.77270720000001</v>
      </c>
      <c r="H30" s="61">
        <v>522.86710140000002</v>
      </c>
      <c r="I30" s="94">
        <v>1</v>
      </c>
      <c r="J30" s="94">
        <v>741.938222</v>
      </c>
      <c r="K30" s="94">
        <v>158.81497429999999</v>
      </c>
      <c r="L30" s="94">
        <v>16.6887419</v>
      </c>
      <c r="M30" s="94">
        <v>140.62183880000001</v>
      </c>
      <c r="N30" s="94">
        <v>498.26996409999998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60">
        <v>96</v>
      </c>
      <c r="C31" s="61">
        <v>0.96</v>
      </c>
      <c r="D31" s="61">
        <v>598.34048789999997</v>
      </c>
      <c r="E31" s="61">
        <v>133.1620695</v>
      </c>
      <c r="F31" s="61">
        <v>10.9613029</v>
      </c>
      <c r="G31" s="61">
        <v>107.3983961</v>
      </c>
      <c r="H31" s="61">
        <v>332.49934580000001</v>
      </c>
      <c r="I31" s="94">
        <v>0.96</v>
      </c>
      <c r="J31" s="94">
        <v>598.34048789999997</v>
      </c>
      <c r="K31" s="94">
        <v>133.1620695</v>
      </c>
      <c r="L31" s="94">
        <v>10.9613029</v>
      </c>
      <c r="M31" s="94">
        <v>107.3983961</v>
      </c>
      <c r="N31" s="94">
        <v>332.49934580000001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60">
        <v>22</v>
      </c>
      <c r="C32" s="61">
        <v>2.7052063999999998</v>
      </c>
      <c r="D32" s="61">
        <v>343.42978369999997</v>
      </c>
      <c r="E32" s="61">
        <v>94.512601000000004</v>
      </c>
      <c r="F32" s="61">
        <v>20.5372238</v>
      </c>
      <c r="G32" s="61">
        <v>96.328118099999998</v>
      </c>
      <c r="H32" s="61">
        <v>316.31179220000001</v>
      </c>
      <c r="I32" s="94">
        <v>2.7052063999999998</v>
      </c>
      <c r="J32" s="94">
        <v>343.42978369999997</v>
      </c>
      <c r="K32" s="94">
        <v>94.512601000000004</v>
      </c>
      <c r="L32" s="94">
        <v>20.5372238</v>
      </c>
      <c r="M32" s="94">
        <v>96.328118099999998</v>
      </c>
      <c r="N32" s="94">
        <v>316.31179220000001</v>
      </c>
      <c r="O32" s="14" t="str">
        <f>LOOKUP(B32,{0,1,5,30},{"-","**","*","-"})</f>
        <v>*</v>
      </c>
    </row>
    <row r="33" spans="1:15" ht="16.2" x14ac:dyDescent="0.3">
      <c r="A33" s="11" t="s">
        <v>42</v>
      </c>
      <c r="B33" s="60">
        <v>29</v>
      </c>
      <c r="C33" s="61">
        <v>6.1839731000000002</v>
      </c>
      <c r="D33" s="61">
        <v>1655.82</v>
      </c>
      <c r="E33" s="61">
        <v>213.80287860000001</v>
      </c>
      <c r="F33" s="61">
        <v>59.115594600000001</v>
      </c>
      <c r="G33" s="61">
        <v>318.3472198</v>
      </c>
      <c r="H33" s="61">
        <v>779.59660729999996</v>
      </c>
      <c r="I33" s="94">
        <v>6.1839731000000002</v>
      </c>
      <c r="J33" s="94">
        <v>1655.82</v>
      </c>
      <c r="K33" s="94">
        <v>213.80287860000001</v>
      </c>
      <c r="L33" s="94">
        <v>59.115594600000001</v>
      </c>
      <c r="M33" s="94">
        <v>318.3472198</v>
      </c>
      <c r="N33" s="94">
        <v>779.59660729999996</v>
      </c>
      <c r="O33" s="14" t="str">
        <f>LOOKUP(B33,{0,1,5,30},{"-","**","*","-"})</f>
        <v>*</v>
      </c>
    </row>
    <row r="34" spans="1:15" ht="16.2" x14ac:dyDescent="0.3">
      <c r="A34" s="11" t="s">
        <v>43</v>
      </c>
      <c r="B34" s="60">
        <v>33</v>
      </c>
      <c r="C34" s="61">
        <v>8.213184</v>
      </c>
      <c r="D34" s="61">
        <v>448.93205560000001</v>
      </c>
      <c r="E34" s="61">
        <v>177.4755701</v>
      </c>
      <c r="F34" s="61">
        <v>19.586552900000001</v>
      </c>
      <c r="G34" s="61">
        <v>112.5161803</v>
      </c>
      <c r="H34" s="61">
        <v>400.86487030000001</v>
      </c>
      <c r="I34" s="94">
        <v>8.213184</v>
      </c>
      <c r="J34" s="94">
        <v>448.93205560000001</v>
      </c>
      <c r="K34" s="94">
        <v>177.4755701</v>
      </c>
      <c r="L34" s="94">
        <v>19.586552900000001</v>
      </c>
      <c r="M34" s="94">
        <v>112.5161803</v>
      </c>
      <c r="N34" s="94">
        <v>400.86487030000001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60">
        <v>0</v>
      </c>
      <c r="C35" s="61" t="s">
        <v>100</v>
      </c>
      <c r="D35" s="61" t="s">
        <v>100</v>
      </c>
      <c r="E35" s="61" t="s">
        <v>100</v>
      </c>
      <c r="F35" s="61" t="s">
        <v>100</v>
      </c>
      <c r="G35" s="61" t="s">
        <v>100</v>
      </c>
      <c r="H35" s="61" t="s">
        <v>100</v>
      </c>
      <c r="I35" s="94" t="s">
        <v>100</v>
      </c>
      <c r="J35" s="94" t="s">
        <v>100</v>
      </c>
      <c r="K35" s="94" t="s">
        <v>100</v>
      </c>
      <c r="L35" s="94" t="s">
        <v>100</v>
      </c>
      <c r="M35" s="94" t="s">
        <v>100</v>
      </c>
      <c r="N35" s="94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60">
        <v>307</v>
      </c>
      <c r="C36" s="61">
        <v>2.6157346000000001</v>
      </c>
      <c r="D36" s="61">
        <v>678.40693690000001</v>
      </c>
      <c r="E36" s="61">
        <v>101.0050792</v>
      </c>
      <c r="F36" s="61">
        <v>4.7152481999999996</v>
      </c>
      <c r="G36" s="61">
        <v>82.617822599999997</v>
      </c>
      <c r="H36" s="61">
        <v>242.01950410000001</v>
      </c>
      <c r="I36" s="94">
        <v>2.6157346000000001</v>
      </c>
      <c r="J36" s="94">
        <v>678.40693690000001</v>
      </c>
      <c r="K36" s="94">
        <v>98.677797499999997</v>
      </c>
      <c r="L36" s="94">
        <v>4.5991453</v>
      </c>
      <c r="M36" s="94">
        <v>80.583535100000006</v>
      </c>
      <c r="N36" s="94">
        <v>230.52999550000001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60">
        <v>423</v>
      </c>
      <c r="C37" s="61">
        <v>0.16066939999999999</v>
      </c>
      <c r="D37" s="61">
        <v>484.87040960000002</v>
      </c>
      <c r="E37" s="61">
        <v>95.752979300000007</v>
      </c>
      <c r="F37" s="61">
        <v>3.9625221000000002</v>
      </c>
      <c r="G37" s="61">
        <v>81.497049200000006</v>
      </c>
      <c r="H37" s="61">
        <v>265.42833400000001</v>
      </c>
      <c r="I37" s="94">
        <v>0.1285355</v>
      </c>
      <c r="J37" s="94">
        <v>387.89632760000001</v>
      </c>
      <c r="K37" s="94">
        <v>83.813877099999999</v>
      </c>
      <c r="L37" s="94">
        <v>3.4270599000000002</v>
      </c>
      <c r="M37" s="94">
        <v>70.484217099999995</v>
      </c>
      <c r="N37" s="94">
        <v>225.7232827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60">
        <v>95</v>
      </c>
      <c r="C38" s="61">
        <v>0.5</v>
      </c>
      <c r="D38" s="61">
        <v>423.90916390000001</v>
      </c>
      <c r="E38" s="61">
        <v>45.048451900000003</v>
      </c>
      <c r="F38" s="61">
        <v>6.0266108000000003</v>
      </c>
      <c r="G38" s="61">
        <v>58.740136300000003</v>
      </c>
      <c r="H38" s="61">
        <v>153.39945599999999</v>
      </c>
      <c r="I38" s="94">
        <v>0.4</v>
      </c>
      <c r="J38" s="94">
        <v>339.12733109999999</v>
      </c>
      <c r="K38" s="94">
        <v>37.689658799999997</v>
      </c>
      <c r="L38" s="94">
        <v>4.9360146</v>
      </c>
      <c r="M38" s="94">
        <v>48.110318900000003</v>
      </c>
      <c r="N38" s="94">
        <v>123.2461014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60">
        <v>90</v>
      </c>
      <c r="C39" s="61">
        <v>0.8962251</v>
      </c>
      <c r="D39" s="61">
        <v>77.587654700000002</v>
      </c>
      <c r="E39" s="61">
        <v>19.0886262</v>
      </c>
      <c r="F39" s="61">
        <v>1.6628769000000001</v>
      </c>
      <c r="G39" s="61">
        <v>15.7754355</v>
      </c>
      <c r="H39" s="61">
        <v>55.024420200000002</v>
      </c>
      <c r="I39" s="94">
        <v>0.8962251</v>
      </c>
      <c r="J39" s="94">
        <v>62.390428800000002</v>
      </c>
      <c r="K39" s="94">
        <v>18.577039500000001</v>
      </c>
      <c r="L39" s="94">
        <v>1.5706344999999999</v>
      </c>
      <c r="M39" s="94">
        <v>14.900347099999999</v>
      </c>
      <c r="N39" s="94">
        <v>55.024420200000002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60">
        <v>77</v>
      </c>
      <c r="C40" s="61">
        <v>5.5663356999999998</v>
      </c>
      <c r="D40" s="61">
        <v>211.1921194</v>
      </c>
      <c r="E40" s="61">
        <v>42.881463699999998</v>
      </c>
      <c r="F40" s="61">
        <v>4.2222258000000004</v>
      </c>
      <c r="G40" s="61">
        <v>37.049881200000002</v>
      </c>
      <c r="H40" s="61">
        <v>138.90365629999999</v>
      </c>
      <c r="I40" s="94">
        <v>4.4530684999999997</v>
      </c>
      <c r="J40" s="94">
        <v>168.95369550000001</v>
      </c>
      <c r="K40" s="94">
        <v>34.305171000000001</v>
      </c>
      <c r="L40" s="94">
        <v>3.3777807000000002</v>
      </c>
      <c r="M40" s="94">
        <v>29.639904999999999</v>
      </c>
      <c r="N40" s="94">
        <v>111.122925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60">
        <v>185</v>
      </c>
      <c r="C41" s="61">
        <v>2.0694965999999999</v>
      </c>
      <c r="D41" s="61">
        <v>828.16467299999999</v>
      </c>
      <c r="E41" s="61">
        <v>60.153840600000002</v>
      </c>
      <c r="F41" s="61">
        <v>6.0829754999999999</v>
      </c>
      <c r="G41" s="61">
        <v>82.737411399999999</v>
      </c>
      <c r="H41" s="61">
        <v>149.7485021</v>
      </c>
      <c r="I41" s="94">
        <v>2.0694965999999999</v>
      </c>
      <c r="J41" s="94">
        <v>662.53173839999999</v>
      </c>
      <c r="K41" s="94">
        <v>49.028768599999999</v>
      </c>
      <c r="L41" s="94">
        <v>4.8878655999999996</v>
      </c>
      <c r="M41" s="94">
        <v>66.482159499999995</v>
      </c>
      <c r="N41" s="94">
        <v>119.7988017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60">
        <v>512</v>
      </c>
      <c r="C42" s="61">
        <v>6.4875999999999996E-3</v>
      </c>
      <c r="D42" s="61">
        <v>781.76197100000002</v>
      </c>
      <c r="E42" s="61">
        <v>65.634607200000005</v>
      </c>
      <c r="F42" s="61">
        <v>3.9278075000000001</v>
      </c>
      <c r="G42" s="61">
        <v>88.876139100000003</v>
      </c>
      <c r="H42" s="61">
        <v>219.7306202</v>
      </c>
      <c r="I42" s="94">
        <v>6.4875999999999996E-3</v>
      </c>
      <c r="J42" s="94">
        <v>699.71267020000005</v>
      </c>
      <c r="K42" s="94">
        <v>64.074484600000005</v>
      </c>
      <c r="L42" s="94">
        <v>3.7282057000000002</v>
      </c>
      <c r="M42" s="94">
        <v>84.359665699999994</v>
      </c>
      <c r="N42" s="94">
        <v>216.9405098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60">
        <v>135</v>
      </c>
      <c r="C43" s="61">
        <v>0.1792425</v>
      </c>
      <c r="D43" s="61">
        <v>132.59751</v>
      </c>
      <c r="E43" s="61">
        <v>21.595997700000002</v>
      </c>
      <c r="F43" s="61">
        <v>2.2068539999999999</v>
      </c>
      <c r="G43" s="61">
        <v>25.641326100000001</v>
      </c>
      <c r="H43" s="61">
        <v>75.717614499999996</v>
      </c>
      <c r="I43" s="94">
        <v>0.1792425</v>
      </c>
      <c r="J43" s="94">
        <v>155.32665710000001</v>
      </c>
      <c r="K43" s="94">
        <v>28.726589700000002</v>
      </c>
      <c r="L43" s="94">
        <v>2.4379474999999999</v>
      </c>
      <c r="M43" s="94">
        <v>28.326389899999999</v>
      </c>
      <c r="N43" s="94">
        <v>87.471806099999995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60">
        <v>72</v>
      </c>
      <c r="C44" s="61">
        <v>0.70281850000000001</v>
      </c>
      <c r="D44" s="61">
        <v>222.5779646</v>
      </c>
      <c r="E44" s="61">
        <v>25.789587600000001</v>
      </c>
      <c r="F44" s="61">
        <v>3.9270925000000001</v>
      </c>
      <c r="G44" s="61">
        <v>33.322484600000003</v>
      </c>
      <c r="H44" s="61">
        <v>86.966537000000002</v>
      </c>
      <c r="I44" s="94">
        <v>3.3517420000000002</v>
      </c>
      <c r="J44" s="94">
        <v>206.99750710000001</v>
      </c>
      <c r="K44" s="94">
        <v>28.0355226</v>
      </c>
      <c r="L44" s="94">
        <v>3.6712448000000002</v>
      </c>
      <c r="M44" s="94">
        <v>31.1515451</v>
      </c>
      <c r="N44" s="94">
        <v>86.966537000000002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60">
        <v>14</v>
      </c>
      <c r="C45" s="61">
        <v>1.1253286</v>
      </c>
      <c r="D45" s="61">
        <v>130.2097177</v>
      </c>
      <c r="E45" s="61">
        <v>39.309756700000001</v>
      </c>
      <c r="F45" s="61">
        <v>13.2102038</v>
      </c>
      <c r="G45" s="61">
        <v>49.4280568</v>
      </c>
      <c r="H45" s="61">
        <v>130.2097177</v>
      </c>
      <c r="I45" s="94">
        <v>1.1253286</v>
      </c>
      <c r="J45" s="94">
        <v>121.0950375</v>
      </c>
      <c r="K45" s="94">
        <v>36.713458699999997</v>
      </c>
      <c r="L45" s="94">
        <v>12.2564166</v>
      </c>
      <c r="M45" s="94">
        <v>45.859311699999999</v>
      </c>
      <c r="N45" s="94">
        <v>121.0950375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60">
        <v>555</v>
      </c>
      <c r="C46" s="61">
        <v>2.7699000000000001E-3</v>
      </c>
      <c r="D46" s="61">
        <v>366.05358669999998</v>
      </c>
      <c r="E46" s="61">
        <v>15.753617500000001</v>
      </c>
      <c r="F46" s="61">
        <v>1.2503412</v>
      </c>
      <c r="G46" s="61">
        <v>29.456085000000002</v>
      </c>
      <c r="H46" s="61">
        <v>68.982133500000003</v>
      </c>
      <c r="I46" s="94">
        <v>2.7699000000000001E-3</v>
      </c>
      <c r="J46" s="94">
        <v>366.05358669999998</v>
      </c>
      <c r="K46" s="94">
        <v>15.753617500000001</v>
      </c>
      <c r="L46" s="94">
        <v>1.2503412</v>
      </c>
      <c r="M46" s="94">
        <v>29.456085000000002</v>
      </c>
      <c r="N46" s="94">
        <v>68.982133500000003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60">
        <v>72</v>
      </c>
      <c r="C47" s="61">
        <v>1.3</v>
      </c>
      <c r="D47" s="61">
        <v>192.92252719999999</v>
      </c>
      <c r="E47" s="61">
        <v>27.5937178</v>
      </c>
      <c r="F47" s="61">
        <v>4.3590961999999998</v>
      </c>
      <c r="G47" s="61">
        <v>36.9881575</v>
      </c>
      <c r="H47" s="61">
        <v>110.77864270000001</v>
      </c>
      <c r="I47" s="94">
        <v>1.3</v>
      </c>
      <c r="J47" s="94">
        <v>192.92252719999999</v>
      </c>
      <c r="K47" s="94">
        <v>27.5937178</v>
      </c>
      <c r="L47" s="94">
        <v>4.3590961999999998</v>
      </c>
      <c r="M47" s="94">
        <v>36.9881575</v>
      </c>
      <c r="N47" s="94">
        <v>110.77864270000001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60">
        <v>166</v>
      </c>
      <c r="C48" s="61">
        <v>0.7056</v>
      </c>
      <c r="D48" s="61">
        <v>534.22369549999996</v>
      </c>
      <c r="E48" s="61">
        <v>63.975862900000003</v>
      </c>
      <c r="F48" s="61">
        <v>6.3897933</v>
      </c>
      <c r="G48" s="61">
        <v>82.326727700000006</v>
      </c>
      <c r="H48" s="61">
        <v>225.07415520000001</v>
      </c>
      <c r="I48" s="94">
        <v>0.7056</v>
      </c>
      <c r="J48" s="94">
        <v>534.22369549999996</v>
      </c>
      <c r="K48" s="94">
        <v>63.975862900000003</v>
      </c>
      <c r="L48" s="94">
        <v>6.3897933</v>
      </c>
      <c r="M48" s="94">
        <v>82.326727700000006</v>
      </c>
      <c r="N48" s="94">
        <v>225.07415520000001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60">
        <v>67</v>
      </c>
      <c r="C49" s="61">
        <v>35.292929399999998</v>
      </c>
      <c r="D49" s="61">
        <v>1292.8499999999999</v>
      </c>
      <c r="E49" s="61">
        <v>418.07926359999999</v>
      </c>
      <c r="F49" s="61">
        <v>30.093070399999998</v>
      </c>
      <c r="G49" s="61">
        <v>246.3223969</v>
      </c>
      <c r="H49" s="61">
        <v>760.15260999999998</v>
      </c>
      <c r="I49" s="94">
        <v>35.292929399999998</v>
      </c>
      <c r="J49" s="94">
        <v>1292.8499999999999</v>
      </c>
      <c r="K49" s="94">
        <v>418.07926359999999</v>
      </c>
      <c r="L49" s="94">
        <v>30.093070399999998</v>
      </c>
      <c r="M49" s="94">
        <v>246.3223969</v>
      </c>
      <c r="N49" s="94">
        <v>760.15260999999998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60">
        <v>46</v>
      </c>
      <c r="C50" s="61">
        <v>0.4112266</v>
      </c>
      <c r="D50" s="61">
        <v>1721.87</v>
      </c>
      <c r="E50" s="61">
        <v>348.96200929999998</v>
      </c>
      <c r="F50" s="61">
        <v>44.504671600000002</v>
      </c>
      <c r="G50" s="61">
        <v>301.84536839999998</v>
      </c>
      <c r="H50" s="61">
        <v>693.77088000000003</v>
      </c>
      <c r="I50" s="94">
        <v>0.4112266</v>
      </c>
      <c r="J50" s="94">
        <v>1721.87</v>
      </c>
      <c r="K50" s="94">
        <v>348.96200929999998</v>
      </c>
      <c r="L50" s="94">
        <v>44.504671600000002</v>
      </c>
      <c r="M50" s="94">
        <v>301.84536839999998</v>
      </c>
      <c r="N50" s="94">
        <v>693.77088000000003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60">
        <v>349</v>
      </c>
      <c r="C51" s="61">
        <v>0.38879999999999998</v>
      </c>
      <c r="D51" s="61">
        <v>3848.03</v>
      </c>
      <c r="E51" s="61">
        <v>513.54929770000001</v>
      </c>
      <c r="F51" s="61">
        <v>20.873167599999999</v>
      </c>
      <c r="G51" s="61">
        <v>389.94295140000003</v>
      </c>
      <c r="H51" s="61">
        <v>1226.3499999999999</v>
      </c>
      <c r="I51" s="94">
        <v>0.38879999999999998</v>
      </c>
      <c r="J51" s="94">
        <v>3848.03</v>
      </c>
      <c r="K51" s="94">
        <v>513.54929770000001</v>
      </c>
      <c r="L51" s="94">
        <v>20.873167599999999</v>
      </c>
      <c r="M51" s="94">
        <v>389.94295140000003</v>
      </c>
      <c r="N51" s="94">
        <v>1226.3499999999999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60">
        <v>44</v>
      </c>
      <c r="C52" s="61">
        <v>99.771711300000007</v>
      </c>
      <c r="D52" s="61">
        <v>1662.65</v>
      </c>
      <c r="E52" s="61">
        <v>559.50979080000002</v>
      </c>
      <c r="F52" s="61">
        <v>54.290870300000002</v>
      </c>
      <c r="G52" s="61">
        <v>360.1248928</v>
      </c>
      <c r="H52" s="61">
        <v>1287.3800000000001</v>
      </c>
      <c r="I52" s="94">
        <v>99.771711300000007</v>
      </c>
      <c r="J52" s="94">
        <v>1662.65</v>
      </c>
      <c r="K52" s="94">
        <v>559.50979080000002</v>
      </c>
      <c r="L52" s="94">
        <v>54.290870300000002</v>
      </c>
      <c r="M52" s="94">
        <v>360.1248928</v>
      </c>
      <c r="N52" s="94">
        <v>1287.3800000000001</v>
      </c>
      <c r="O52" s="14" t="str">
        <f>LOOKUP(B52,{0,1,5,30},{"-","**","*","-"})</f>
        <v>-</v>
      </c>
    </row>
    <row r="53" spans="1:15" ht="16.2" x14ac:dyDescent="0.3">
      <c r="A53" s="10" t="s">
        <v>62</v>
      </c>
      <c r="B53" s="60">
        <v>23</v>
      </c>
      <c r="C53" s="61">
        <v>5.9938127999999997</v>
      </c>
      <c r="D53" s="61">
        <v>541.28625</v>
      </c>
      <c r="E53" s="61">
        <v>186.04422080000001</v>
      </c>
      <c r="F53" s="61">
        <v>29.208334799999999</v>
      </c>
      <c r="G53" s="61">
        <v>140.07825270000001</v>
      </c>
      <c r="H53" s="61">
        <v>523.48119150000002</v>
      </c>
      <c r="I53" s="94">
        <v>5.9938127999999997</v>
      </c>
      <c r="J53" s="94">
        <v>541.28625</v>
      </c>
      <c r="K53" s="94">
        <v>186.04422080000001</v>
      </c>
      <c r="L53" s="94">
        <v>29.208334799999999</v>
      </c>
      <c r="M53" s="94">
        <v>140.07825270000001</v>
      </c>
      <c r="N53" s="94">
        <v>523.48119150000002</v>
      </c>
      <c r="O53" s="14" t="str">
        <f>LOOKUP(B53,{0,1,5,30},{"-","**","*","-"})</f>
        <v>*</v>
      </c>
    </row>
    <row r="54" spans="1:15" ht="16.2" x14ac:dyDescent="0.3">
      <c r="A54" s="11" t="s">
        <v>63</v>
      </c>
      <c r="B54" s="60">
        <v>46</v>
      </c>
      <c r="C54" s="61">
        <v>51.217782300000003</v>
      </c>
      <c r="D54" s="61">
        <v>1158.6400000000001</v>
      </c>
      <c r="E54" s="61">
        <v>433.5820415</v>
      </c>
      <c r="F54" s="61">
        <v>42.228384499999997</v>
      </c>
      <c r="G54" s="61">
        <v>286.40683849999999</v>
      </c>
      <c r="H54" s="61">
        <v>1023.87</v>
      </c>
      <c r="I54" s="94">
        <v>51.217782300000003</v>
      </c>
      <c r="J54" s="94">
        <v>1158.6400000000001</v>
      </c>
      <c r="K54" s="94">
        <v>434.44765919999998</v>
      </c>
      <c r="L54" s="94">
        <v>42.220075799999996</v>
      </c>
      <c r="M54" s="94">
        <v>286.35048569999998</v>
      </c>
      <c r="N54" s="94">
        <v>1023.87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60">
        <v>181</v>
      </c>
      <c r="C55" s="61">
        <v>0.8</v>
      </c>
      <c r="D55" s="61">
        <v>1881.6</v>
      </c>
      <c r="E55" s="61">
        <v>281.0526648</v>
      </c>
      <c r="F55" s="61">
        <v>19.7678346</v>
      </c>
      <c r="G55" s="61">
        <v>265.94901540000001</v>
      </c>
      <c r="H55" s="61">
        <v>717.221</v>
      </c>
      <c r="I55" s="94">
        <v>0.8</v>
      </c>
      <c r="J55" s="94">
        <v>1881.6</v>
      </c>
      <c r="K55" s="94">
        <v>281.0526648</v>
      </c>
      <c r="L55" s="94">
        <v>19.7678346</v>
      </c>
      <c r="M55" s="94">
        <v>265.94901540000001</v>
      </c>
      <c r="N55" s="94">
        <v>717.221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60">
        <v>4</v>
      </c>
      <c r="C56" s="61">
        <v>166.83092250000001</v>
      </c>
      <c r="D56" s="61">
        <v>7771.98</v>
      </c>
      <c r="E56" s="61">
        <v>2446.81</v>
      </c>
      <c r="F56" s="61">
        <v>1792.04</v>
      </c>
      <c r="G56" s="61">
        <v>3584.08</v>
      </c>
      <c r="H56" s="61">
        <v>7771.98</v>
      </c>
      <c r="I56" s="94">
        <v>166.83092250000001</v>
      </c>
      <c r="J56" s="94">
        <v>7771.98</v>
      </c>
      <c r="K56" s="94">
        <v>2446.81</v>
      </c>
      <c r="L56" s="94">
        <v>1792.04</v>
      </c>
      <c r="M56" s="94">
        <v>3584.08</v>
      </c>
      <c r="N56" s="94">
        <v>7771.98</v>
      </c>
      <c r="O56" s="14" t="str">
        <f>LOOKUP(B56,{0,1,5,30},{"-","**","*","-"})</f>
        <v>**</v>
      </c>
    </row>
    <row r="57" spans="1:15" ht="16.2" x14ac:dyDescent="0.3">
      <c r="A57" s="11" t="s">
        <v>66</v>
      </c>
      <c r="B57" s="60">
        <v>359</v>
      </c>
      <c r="C57" s="61">
        <v>8.8844499999999997E-4</v>
      </c>
      <c r="D57" s="61">
        <v>105.26934780000001</v>
      </c>
      <c r="E57" s="61">
        <v>2.7486761</v>
      </c>
      <c r="F57" s="61">
        <v>0.48200150000000003</v>
      </c>
      <c r="G57" s="61">
        <v>9.1326251000000003</v>
      </c>
      <c r="H57" s="61">
        <v>8.4897136</v>
      </c>
      <c r="I57" s="94">
        <v>8.8844499999999997E-4</v>
      </c>
      <c r="J57" s="94">
        <v>105.26934780000001</v>
      </c>
      <c r="K57" s="94">
        <v>2.7486761</v>
      </c>
      <c r="L57" s="94">
        <v>0.48200150000000003</v>
      </c>
      <c r="M57" s="94">
        <v>9.1326251000000003</v>
      </c>
      <c r="N57" s="94">
        <v>8.4897136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60">
        <v>0</v>
      </c>
      <c r="C58" s="61" t="s">
        <v>100</v>
      </c>
      <c r="D58" s="61" t="s">
        <v>100</v>
      </c>
      <c r="E58" s="61" t="s">
        <v>100</v>
      </c>
      <c r="F58" s="61" t="s">
        <v>100</v>
      </c>
      <c r="G58" s="61" t="s">
        <v>100</v>
      </c>
      <c r="H58" s="61" t="s">
        <v>100</v>
      </c>
      <c r="I58" s="94" t="s">
        <v>100</v>
      </c>
      <c r="J58" s="94" t="s">
        <v>100</v>
      </c>
      <c r="K58" s="94" t="s">
        <v>100</v>
      </c>
      <c r="L58" s="94" t="s">
        <v>100</v>
      </c>
      <c r="M58" s="94" t="s">
        <v>100</v>
      </c>
      <c r="N58" s="94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60">
        <v>0</v>
      </c>
      <c r="C59" s="61" t="s">
        <v>100</v>
      </c>
      <c r="D59" s="61" t="s">
        <v>100</v>
      </c>
      <c r="E59" s="61" t="s">
        <v>100</v>
      </c>
      <c r="F59" s="61" t="s">
        <v>100</v>
      </c>
      <c r="G59" s="61" t="s">
        <v>100</v>
      </c>
      <c r="H59" s="61" t="s">
        <v>100</v>
      </c>
      <c r="I59" s="94" t="s">
        <v>100</v>
      </c>
      <c r="J59" s="94" t="s">
        <v>100</v>
      </c>
      <c r="K59" s="94" t="s">
        <v>100</v>
      </c>
      <c r="L59" s="94" t="s">
        <v>100</v>
      </c>
      <c r="M59" s="94" t="s">
        <v>100</v>
      </c>
      <c r="N59" s="94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60">
        <v>594</v>
      </c>
      <c r="C60" s="61">
        <v>4.3283999999999996E-3</v>
      </c>
      <c r="D60" s="61">
        <v>33.273949299999998</v>
      </c>
      <c r="E60" s="61">
        <v>3.1392939000000002</v>
      </c>
      <c r="F60" s="61">
        <v>0.15851879999999999</v>
      </c>
      <c r="G60" s="61">
        <v>3.8634373000000002</v>
      </c>
      <c r="H60" s="61">
        <v>9.9790162000000002</v>
      </c>
      <c r="I60" s="94">
        <v>4.3283999999999996E-3</v>
      </c>
      <c r="J60" s="94">
        <v>33.273949299999998</v>
      </c>
      <c r="K60" s="94">
        <v>3.1392939000000002</v>
      </c>
      <c r="L60" s="94">
        <v>0.15851879999999999</v>
      </c>
      <c r="M60" s="94">
        <v>3.8634373000000002</v>
      </c>
      <c r="N60" s="94">
        <v>9.9790162000000002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60">
        <v>507</v>
      </c>
      <c r="C61" s="61">
        <v>1.3403E-3</v>
      </c>
      <c r="D61" s="61">
        <v>15.583341900000001</v>
      </c>
      <c r="E61" s="61">
        <v>0.91909750000000001</v>
      </c>
      <c r="F61" s="61">
        <v>7.0839799999999994E-2</v>
      </c>
      <c r="G61" s="61">
        <v>1.5950762999999999</v>
      </c>
      <c r="H61" s="61">
        <v>3.6118410000000001</v>
      </c>
      <c r="I61" s="94">
        <v>1.3403E-3</v>
      </c>
      <c r="J61" s="94">
        <v>15.583341900000001</v>
      </c>
      <c r="K61" s="94">
        <v>0.91909750000000001</v>
      </c>
      <c r="L61" s="94">
        <v>7.0839799999999994E-2</v>
      </c>
      <c r="M61" s="94">
        <v>1.5950762999999999</v>
      </c>
      <c r="N61" s="94">
        <v>3.6118410000000001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60">
        <v>597</v>
      </c>
      <c r="C62" s="61">
        <v>2.5586299999999999E-2</v>
      </c>
      <c r="D62" s="61">
        <v>278.26942910000002</v>
      </c>
      <c r="E62" s="61">
        <v>25.756156399999998</v>
      </c>
      <c r="F62" s="61">
        <v>1.2585328</v>
      </c>
      <c r="G62" s="61">
        <v>30.750466400000001</v>
      </c>
      <c r="H62" s="61">
        <v>78.088156900000001</v>
      </c>
      <c r="I62" s="94">
        <v>2.5586299999999999E-2</v>
      </c>
      <c r="J62" s="94">
        <v>278.26942910000002</v>
      </c>
      <c r="K62" s="94">
        <v>25.756156399999998</v>
      </c>
      <c r="L62" s="94">
        <v>1.2585328</v>
      </c>
      <c r="M62" s="94">
        <v>30.750466400000001</v>
      </c>
      <c r="N62" s="94">
        <v>78.088156900000001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60">
        <v>222</v>
      </c>
      <c r="C63" s="61">
        <v>2.17841E-4</v>
      </c>
      <c r="D63" s="61">
        <v>71.614094800000004</v>
      </c>
      <c r="E63" s="61">
        <v>2.5950394000000001</v>
      </c>
      <c r="F63" s="61">
        <v>0.4796665</v>
      </c>
      <c r="G63" s="61">
        <v>7.1468705999999997</v>
      </c>
      <c r="H63" s="61">
        <v>13.1490274</v>
      </c>
      <c r="I63" s="94">
        <v>2.17841E-4</v>
      </c>
      <c r="J63" s="94">
        <v>71.614094800000004</v>
      </c>
      <c r="K63" s="94">
        <v>2.5950394000000001</v>
      </c>
      <c r="L63" s="94">
        <v>0.4796665</v>
      </c>
      <c r="M63" s="94">
        <v>7.1468705999999997</v>
      </c>
      <c r="N63" s="94">
        <v>13.1490274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60">
        <v>527</v>
      </c>
      <c r="C64" s="61">
        <v>2.4666599999999999E-4</v>
      </c>
      <c r="D64" s="61">
        <v>97.402164999999997</v>
      </c>
      <c r="E64" s="61">
        <v>1.1958392</v>
      </c>
      <c r="F64" s="61">
        <v>0.2220538</v>
      </c>
      <c r="G64" s="61">
        <v>5.0975735000000002</v>
      </c>
      <c r="H64" s="61">
        <v>4.1318992000000003</v>
      </c>
      <c r="I64" s="94">
        <v>2.4666599999999999E-4</v>
      </c>
      <c r="J64" s="94">
        <v>97.402164999999997</v>
      </c>
      <c r="K64" s="94">
        <v>1.1958392</v>
      </c>
      <c r="L64" s="94">
        <v>0.2220538</v>
      </c>
      <c r="M64" s="94">
        <v>5.0975735000000002</v>
      </c>
      <c r="N64" s="94">
        <v>4.1318992000000003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60">
        <v>180</v>
      </c>
      <c r="C65" s="61">
        <v>1.21721E-2</v>
      </c>
      <c r="D65" s="61">
        <v>233.31264479999999</v>
      </c>
      <c r="E65" s="61">
        <v>23.451091099999999</v>
      </c>
      <c r="F65" s="61">
        <v>2.4130837000000001</v>
      </c>
      <c r="G65" s="61">
        <v>32.374915199999997</v>
      </c>
      <c r="H65" s="61">
        <v>94.818692100000007</v>
      </c>
      <c r="I65" s="94">
        <v>1.21721E-2</v>
      </c>
      <c r="J65" s="94">
        <v>233.31264479999999</v>
      </c>
      <c r="K65" s="94">
        <v>23.451091099999999</v>
      </c>
      <c r="L65" s="94">
        <v>2.4130837000000001</v>
      </c>
      <c r="M65" s="94">
        <v>32.374915199999997</v>
      </c>
      <c r="N65" s="94">
        <v>94.818692100000007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60">
        <v>56</v>
      </c>
      <c r="C66" s="61">
        <v>4.4477532999999996</v>
      </c>
      <c r="D66" s="61">
        <v>624.26354389999995</v>
      </c>
      <c r="E66" s="61">
        <v>158.17698770000001</v>
      </c>
      <c r="F66" s="61">
        <v>18.6895299</v>
      </c>
      <c r="G66" s="61">
        <v>139.85963520000001</v>
      </c>
      <c r="H66" s="61">
        <v>523.09619420000001</v>
      </c>
      <c r="I66" s="94">
        <v>4.4477532999999996</v>
      </c>
      <c r="J66" s="94">
        <v>624.26354389999995</v>
      </c>
      <c r="K66" s="94">
        <v>158.57663059999999</v>
      </c>
      <c r="L66" s="94">
        <v>18.6380354</v>
      </c>
      <c r="M66" s="94">
        <v>139.47428590000001</v>
      </c>
      <c r="N66" s="94">
        <v>523.09619420000001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60">
        <v>356</v>
      </c>
      <c r="C67" s="61">
        <v>3.9107466999999998</v>
      </c>
      <c r="D67" s="61">
        <v>1884.51</v>
      </c>
      <c r="E67" s="61">
        <v>186.69939199999999</v>
      </c>
      <c r="F67" s="61">
        <v>10.5758224</v>
      </c>
      <c r="G67" s="61">
        <v>199.54421730000001</v>
      </c>
      <c r="H67" s="61">
        <v>534.29579560000002</v>
      </c>
      <c r="I67" s="94">
        <v>8.3110312999999998</v>
      </c>
      <c r="J67" s="94">
        <v>1884.51</v>
      </c>
      <c r="K67" s="94">
        <v>208.0312764</v>
      </c>
      <c r="L67" s="94">
        <v>11.3314865</v>
      </c>
      <c r="M67" s="94">
        <v>213.80205889999999</v>
      </c>
      <c r="N67" s="94">
        <v>543.50906410000005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60">
        <v>7</v>
      </c>
      <c r="C68" s="61">
        <v>34.109823200000001</v>
      </c>
      <c r="D68" s="61">
        <v>416.12758059999999</v>
      </c>
      <c r="E68" s="61">
        <v>117.1405804</v>
      </c>
      <c r="F68" s="61">
        <v>53.194250699999998</v>
      </c>
      <c r="G68" s="61">
        <v>140.73875849999999</v>
      </c>
      <c r="H68" s="61">
        <v>416.12758059999999</v>
      </c>
      <c r="I68" s="94">
        <v>34.109823200000001</v>
      </c>
      <c r="J68" s="94">
        <v>416.12758059999999</v>
      </c>
      <c r="K68" s="94">
        <v>117.1405804</v>
      </c>
      <c r="L68" s="94">
        <v>53.194250699999998</v>
      </c>
      <c r="M68" s="94">
        <v>140.73875849999999</v>
      </c>
      <c r="N68" s="94">
        <v>416.12758059999999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60">
        <v>454</v>
      </c>
      <c r="C69" s="61">
        <v>7.2879737000000002</v>
      </c>
      <c r="D69" s="61">
        <v>2489.85</v>
      </c>
      <c r="E69" s="61">
        <v>376.05693830000001</v>
      </c>
      <c r="F69" s="61">
        <v>15.2050641</v>
      </c>
      <c r="G69" s="61">
        <v>323.9784942</v>
      </c>
      <c r="H69" s="61">
        <v>1008.14</v>
      </c>
      <c r="I69" s="94">
        <v>7.2879737000000002</v>
      </c>
      <c r="J69" s="94">
        <v>2489.85</v>
      </c>
      <c r="K69" s="94">
        <v>376.05693830000001</v>
      </c>
      <c r="L69" s="94">
        <v>15.2050641</v>
      </c>
      <c r="M69" s="94">
        <v>323.9784942</v>
      </c>
      <c r="N69" s="94">
        <v>1008.14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60">
        <v>4</v>
      </c>
      <c r="C70" s="61">
        <v>2.0549925</v>
      </c>
      <c r="D70" s="61">
        <v>51.930239399999998</v>
      </c>
      <c r="E70" s="61">
        <v>20.8670954</v>
      </c>
      <c r="F70" s="61">
        <v>11.114813099999999</v>
      </c>
      <c r="G70" s="61">
        <v>22.229626100000001</v>
      </c>
      <c r="H70" s="61">
        <v>51.930239399999998</v>
      </c>
      <c r="I70" s="94">
        <v>5.1374811999999999</v>
      </c>
      <c r="J70" s="94">
        <v>51.930239399999998</v>
      </c>
      <c r="K70" s="94">
        <v>24.669723300000001</v>
      </c>
      <c r="L70" s="94">
        <v>9.8115950000000005</v>
      </c>
      <c r="M70" s="94">
        <v>19.623190099999999</v>
      </c>
      <c r="N70" s="94">
        <v>51.930239399999998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60">
        <v>0</v>
      </c>
      <c r="C71" s="61" t="s">
        <v>100</v>
      </c>
      <c r="D71" s="61" t="s">
        <v>100</v>
      </c>
      <c r="E71" s="61" t="s">
        <v>100</v>
      </c>
      <c r="F71" s="61" t="s">
        <v>100</v>
      </c>
      <c r="G71" s="61" t="s">
        <v>100</v>
      </c>
      <c r="H71" s="61" t="s">
        <v>100</v>
      </c>
      <c r="I71" s="94" t="s">
        <v>100</v>
      </c>
      <c r="J71" s="94" t="s">
        <v>100</v>
      </c>
      <c r="K71" s="94" t="s">
        <v>100</v>
      </c>
      <c r="L71" s="94" t="s">
        <v>100</v>
      </c>
      <c r="M71" s="94" t="s">
        <v>100</v>
      </c>
      <c r="N71" s="94" t="s">
        <v>100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60">
        <v>0</v>
      </c>
      <c r="C72" s="61" t="s">
        <v>100</v>
      </c>
      <c r="D72" s="61" t="s">
        <v>100</v>
      </c>
      <c r="E72" s="61" t="s">
        <v>100</v>
      </c>
      <c r="F72" s="61" t="s">
        <v>100</v>
      </c>
      <c r="G72" s="61" t="s">
        <v>100</v>
      </c>
      <c r="H72" s="61" t="s">
        <v>100</v>
      </c>
      <c r="I72" s="94" t="s">
        <v>100</v>
      </c>
      <c r="J72" s="94" t="s">
        <v>100</v>
      </c>
      <c r="K72" s="94" t="s">
        <v>100</v>
      </c>
      <c r="L72" s="94" t="s">
        <v>100</v>
      </c>
      <c r="M72" s="94" t="s">
        <v>100</v>
      </c>
      <c r="N72" s="94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60">
        <v>5</v>
      </c>
      <c r="C73" s="61">
        <v>4.1081180000000002</v>
      </c>
      <c r="D73" s="61">
        <v>36.6</v>
      </c>
      <c r="E73" s="61">
        <v>24.138549999999999</v>
      </c>
      <c r="F73" s="61">
        <v>5.8048906999999996</v>
      </c>
      <c r="G73" s="61">
        <v>12.9801302</v>
      </c>
      <c r="H73" s="61">
        <v>36.6</v>
      </c>
      <c r="I73" s="94">
        <v>4.1081180000000002</v>
      </c>
      <c r="J73" s="94">
        <v>36.6</v>
      </c>
      <c r="K73" s="94">
        <v>24.138549999999999</v>
      </c>
      <c r="L73" s="94">
        <v>5.8048906999999996</v>
      </c>
      <c r="M73" s="94">
        <v>12.9801302</v>
      </c>
      <c r="N73" s="94">
        <v>36.6</v>
      </c>
      <c r="O73" s="14" t="str">
        <f>LOOKUP(B73,{0,1,5,30},{"-","**","*","-"})</f>
        <v>*</v>
      </c>
    </row>
    <row r="74" spans="1:15" ht="16.2" x14ac:dyDescent="0.3">
      <c r="A74" s="24" t="s">
        <v>14</v>
      </c>
      <c r="B74" s="38">
        <v>54</v>
      </c>
      <c r="C74" s="39">
        <v>29.771435499999999</v>
      </c>
      <c r="D74" s="39">
        <v>298.7933792</v>
      </c>
      <c r="E74" s="39">
        <v>126.1840086</v>
      </c>
      <c r="F74" s="39">
        <v>9.9776108000000008</v>
      </c>
      <c r="G74" s="39">
        <v>73.320165700000004</v>
      </c>
      <c r="H74" s="39">
        <v>254.85059810000001</v>
      </c>
      <c r="O74" s="14" t="str">
        <f>LOOKUP(B74,{0,1,5,30},{"-","**","*","-"})</f>
        <v>-</v>
      </c>
    </row>
    <row r="75" spans="1:15" ht="16.2" x14ac:dyDescent="0.3">
      <c r="A75" s="24" t="s">
        <v>15</v>
      </c>
      <c r="B75" s="38">
        <v>47</v>
      </c>
      <c r="C75" s="39">
        <v>0.17933460000000001</v>
      </c>
      <c r="D75" s="39">
        <v>744.39097900000002</v>
      </c>
      <c r="E75" s="39">
        <v>110.8442854</v>
      </c>
      <c r="F75" s="39">
        <v>20.593215399999998</v>
      </c>
      <c r="G75" s="39">
        <v>141.17997199999999</v>
      </c>
      <c r="H75" s="39">
        <v>373.58799199999999</v>
      </c>
      <c r="O75" s="14" t="str">
        <f>LOOKUP(B75,{0,1,5,30},{"-","**","*","-"})</f>
        <v>-</v>
      </c>
    </row>
    <row r="76" spans="1:15" ht="16.2" x14ac:dyDescent="0.3">
      <c r="B76" s="38">
        <v>17</v>
      </c>
      <c r="C76" s="39">
        <v>1.9111099999999999E-2</v>
      </c>
      <c r="D76" s="39">
        <v>76.552599400000005</v>
      </c>
      <c r="E76" s="39">
        <v>25.506599300000001</v>
      </c>
      <c r="F76" s="39">
        <v>6.2176235000000002</v>
      </c>
      <c r="G76" s="39">
        <v>25.6359186</v>
      </c>
      <c r="H76" s="39">
        <v>76.552599400000005</v>
      </c>
    </row>
    <row r="77" spans="1:15" ht="16.2" x14ac:dyDescent="0.3">
      <c r="B77" s="38">
        <v>5</v>
      </c>
      <c r="C77" s="39">
        <v>0.29866330000000002</v>
      </c>
      <c r="D77" s="39">
        <v>9.5934445999999998</v>
      </c>
      <c r="E77" s="39">
        <v>4.3037774000000004</v>
      </c>
      <c r="F77" s="39">
        <v>1.4946322999999999</v>
      </c>
      <c r="G77" s="39">
        <v>3.3420993999999999</v>
      </c>
      <c r="H77" s="39">
        <v>9.5934445999999998</v>
      </c>
    </row>
    <row r="78" spans="1:15" ht="16.2" x14ac:dyDescent="0.3">
      <c r="B78" s="38">
        <v>24</v>
      </c>
      <c r="C78" s="39">
        <v>6.3376760000000001</v>
      </c>
      <c r="D78" s="39">
        <v>393.12141329999997</v>
      </c>
      <c r="E78" s="39">
        <v>117.41214650000001</v>
      </c>
      <c r="F78" s="39">
        <v>22.3763535</v>
      </c>
      <c r="G78" s="39">
        <v>109.6212967</v>
      </c>
      <c r="H78" s="39">
        <v>308.667485</v>
      </c>
    </row>
    <row r="79" spans="1:15" ht="16.2" x14ac:dyDescent="0.3">
      <c r="B79" s="38">
        <v>0</v>
      </c>
      <c r="C79" s="39" t="s">
        <v>100</v>
      </c>
      <c r="D79" s="39" t="s">
        <v>100</v>
      </c>
      <c r="E79" s="39" t="s">
        <v>100</v>
      </c>
      <c r="F79" s="39" t="s">
        <v>100</v>
      </c>
      <c r="G79" s="39" t="s">
        <v>100</v>
      </c>
      <c r="H79" s="39" t="s">
        <v>100</v>
      </c>
    </row>
    <row r="80" spans="1:15" ht="16.2" x14ac:dyDescent="0.3">
      <c r="B80" s="38">
        <v>62</v>
      </c>
      <c r="C80" s="39">
        <v>0.24275389999999999</v>
      </c>
      <c r="D80" s="39">
        <v>47.474287799999999</v>
      </c>
      <c r="E80" s="39">
        <v>11.883627799999999</v>
      </c>
      <c r="F80" s="39">
        <v>1.329634</v>
      </c>
      <c r="G80" s="39">
        <v>10.4695485</v>
      </c>
      <c r="H80" s="39">
        <v>31.1418438</v>
      </c>
    </row>
    <row r="81" spans="2:8" ht="16.2" x14ac:dyDescent="0.3">
      <c r="B81" s="38">
        <v>11</v>
      </c>
      <c r="C81" s="39">
        <v>2.4341600000000001E-2</v>
      </c>
      <c r="D81" s="39">
        <v>17.305229000000001</v>
      </c>
      <c r="E81" s="39">
        <v>4.6512235000000004</v>
      </c>
      <c r="F81" s="39">
        <v>1.7800567</v>
      </c>
      <c r="G81" s="39">
        <v>5.9037801999999999</v>
      </c>
      <c r="H81" s="39">
        <v>17.305229000000001</v>
      </c>
    </row>
    <row r="82" spans="2:8" ht="16.2" x14ac:dyDescent="0.3">
      <c r="B82" s="38">
        <v>20</v>
      </c>
      <c r="C82" s="39">
        <v>0.28910849999999999</v>
      </c>
      <c r="D82" s="39">
        <v>65.546442900000002</v>
      </c>
      <c r="E82" s="39">
        <v>12.380652700000001</v>
      </c>
      <c r="F82" s="39">
        <v>3.3511141000000002</v>
      </c>
      <c r="G82" s="39">
        <v>14.9866379</v>
      </c>
      <c r="H82" s="39">
        <v>45.342492200000002</v>
      </c>
    </row>
    <row r="83" spans="2:8" ht="16.2" x14ac:dyDescent="0.3">
      <c r="B83" s="38">
        <v>21</v>
      </c>
      <c r="C83" s="39">
        <v>28.762844000000001</v>
      </c>
      <c r="D83" s="39">
        <v>321.39747440000002</v>
      </c>
      <c r="E83" s="39">
        <v>132.2755104</v>
      </c>
      <c r="F83" s="39">
        <v>20.921484599999999</v>
      </c>
      <c r="G83" s="39">
        <v>95.874286699999999</v>
      </c>
      <c r="H83" s="39">
        <v>290.3277721</v>
      </c>
    </row>
    <row r="84" spans="2:8" ht="16.2" x14ac:dyDescent="0.3">
      <c r="B84" s="38">
        <v>3</v>
      </c>
      <c r="C84" s="39">
        <v>77.166854999999998</v>
      </c>
      <c r="D84" s="39">
        <v>268.45556429999999</v>
      </c>
      <c r="E84" s="39">
        <v>147.62382500000001</v>
      </c>
      <c r="F84" s="39">
        <v>60.693370399999999</v>
      </c>
      <c r="G84" s="39">
        <v>105.1240012</v>
      </c>
      <c r="H84" s="39">
        <v>268.45556429999999</v>
      </c>
    </row>
    <row r="85" spans="2:8" ht="16.2" x14ac:dyDescent="0.3">
      <c r="B85" s="38">
        <v>0</v>
      </c>
      <c r="C85" s="39" t="s">
        <v>100</v>
      </c>
      <c r="D85" s="39" t="s">
        <v>100</v>
      </c>
      <c r="E85" s="39" t="s">
        <v>100</v>
      </c>
      <c r="F85" s="39" t="s">
        <v>100</v>
      </c>
      <c r="G85" s="39" t="s">
        <v>100</v>
      </c>
      <c r="H85" s="39" t="s">
        <v>100</v>
      </c>
    </row>
    <row r="86" spans="2:8" ht="16.2" x14ac:dyDescent="0.3">
      <c r="B86" s="38">
        <v>1</v>
      </c>
      <c r="C86" s="39">
        <v>88.8914817</v>
      </c>
      <c r="D86" s="39">
        <v>88.8914817</v>
      </c>
      <c r="E86" s="39">
        <v>88.8914817</v>
      </c>
      <c r="F86" s="39" t="s">
        <v>100</v>
      </c>
      <c r="G86" s="39" t="s">
        <v>100</v>
      </c>
      <c r="H86" s="39">
        <v>88.8914817</v>
      </c>
    </row>
    <row r="87" spans="2:8" ht="16.2" x14ac:dyDescent="0.3">
      <c r="B87" s="38">
        <v>48</v>
      </c>
      <c r="C87" s="39">
        <v>7.4799102</v>
      </c>
      <c r="D87" s="39">
        <v>615.94249779999996</v>
      </c>
      <c r="E87" s="39">
        <v>132.52862450000001</v>
      </c>
      <c r="F87" s="39">
        <v>18.368084400000001</v>
      </c>
      <c r="G87" s="39">
        <v>127.25782150000001</v>
      </c>
      <c r="H87" s="39">
        <v>309.39945760000001</v>
      </c>
    </row>
    <row r="88" spans="2:8" ht="16.2" x14ac:dyDescent="0.3">
      <c r="B88" s="38">
        <v>10</v>
      </c>
      <c r="C88" s="39">
        <v>50.056737200000001</v>
      </c>
      <c r="D88" s="39">
        <v>502.69240289999999</v>
      </c>
      <c r="E88" s="39">
        <v>137.46626979999999</v>
      </c>
      <c r="F88" s="39">
        <v>42.840395899999997</v>
      </c>
      <c r="G88" s="39">
        <v>135.47322679999999</v>
      </c>
      <c r="H88" s="39">
        <v>502.69240289999999</v>
      </c>
    </row>
    <row r="89" spans="2:8" ht="16.2" x14ac:dyDescent="0.3">
      <c r="B89" s="38">
        <v>1</v>
      </c>
      <c r="C89" s="39">
        <v>375.78603620000001</v>
      </c>
      <c r="D89" s="39">
        <v>375.78603620000001</v>
      </c>
      <c r="E89" s="39">
        <v>375.78603620000001</v>
      </c>
      <c r="F89" s="39" t="s">
        <v>100</v>
      </c>
      <c r="G89" s="39" t="s">
        <v>100</v>
      </c>
      <c r="H89" s="39">
        <v>375.78603620000001</v>
      </c>
    </row>
    <row r="90" spans="2:8" ht="16.2" x14ac:dyDescent="0.3">
      <c r="B90" s="38">
        <v>0</v>
      </c>
      <c r="C90" s="39" t="s">
        <v>100</v>
      </c>
      <c r="D90" s="39" t="s">
        <v>100</v>
      </c>
      <c r="E90" s="39" t="s">
        <v>100</v>
      </c>
      <c r="F90" s="39" t="s">
        <v>100</v>
      </c>
      <c r="G90" s="39" t="s">
        <v>100</v>
      </c>
      <c r="H90" s="39" t="s">
        <v>100</v>
      </c>
    </row>
    <row r="91" spans="2:8" ht="16.2" x14ac:dyDescent="0.3">
      <c r="B91" s="38">
        <v>25</v>
      </c>
      <c r="C91" s="39">
        <v>12.467746999999999</v>
      </c>
      <c r="D91" s="39">
        <v>372.6077373</v>
      </c>
      <c r="E91" s="39">
        <v>64.962973300000002</v>
      </c>
      <c r="F91" s="39">
        <v>14.5105977</v>
      </c>
      <c r="G91" s="39">
        <v>72.5529887</v>
      </c>
      <c r="H91" s="39">
        <v>121.2286489</v>
      </c>
    </row>
    <row r="92" spans="2:8" ht="16.2" x14ac:dyDescent="0.3">
      <c r="B92" s="38">
        <v>14</v>
      </c>
      <c r="C92" s="39">
        <v>4.0576407000000003</v>
      </c>
      <c r="D92" s="39">
        <v>248.2953158</v>
      </c>
      <c r="E92" s="39">
        <v>90.9050972</v>
      </c>
      <c r="F92" s="39">
        <v>20.856435600000001</v>
      </c>
      <c r="G92" s="39">
        <v>78.037636199999994</v>
      </c>
      <c r="H92" s="39">
        <v>248.2953158</v>
      </c>
    </row>
    <row r="93" spans="2:8" ht="16.2" x14ac:dyDescent="0.3">
      <c r="B93" s="38">
        <v>42</v>
      </c>
      <c r="C93" s="39">
        <v>2.8955264999999999</v>
      </c>
      <c r="D93" s="39">
        <v>214.25412040000001</v>
      </c>
      <c r="E93" s="39">
        <v>68.482618500000001</v>
      </c>
      <c r="F93" s="39">
        <v>7.1140530000000002</v>
      </c>
      <c r="G93" s="39">
        <v>46.104332900000003</v>
      </c>
      <c r="H93" s="39">
        <v>133.1028613</v>
      </c>
    </row>
    <row r="94" spans="2:8" ht="16.2" x14ac:dyDescent="0.3">
      <c r="B94" s="38">
        <v>19</v>
      </c>
      <c r="C94" s="39">
        <v>3.4313853000000001</v>
      </c>
      <c r="D94" s="39">
        <v>585.1328264</v>
      </c>
      <c r="E94" s="39">
        <v>232.37930370000001</v>
      </c>
      <c r="F94" s="39">
        <v>40.863689000000001</v>
      </c>
      <c r="G94" s="39">
        <v>178.12069070000001</v>
      </c>
      <c r="H94" s="39">
        <v>585.1328264</v>
      </c>
    </row>
    <row r="95" spans="2:8" ht="16.2" x14ac:dyDescent="0.3">
      <c r="B95" s="38">
        <v>10</v>
      </c>
      <c r="C95" s="39">
        <v>7.0912800000000002</v>
      </c>
      <c r="D95" s="39">
        <v>135.26986299999999</v>
      </c>
      <c r="E95" s="39">
        <v>35.689765199999997</v>
      </c>
      <c r="F95" s="39">
        <v>11.8566831</v>
      </c>
      <c r="G95" s="39">
        <v>37.494124100000001</v>
      </c>
      <c r="H95" s="39">
        <v>135.26986299999999</v>
      </c>
    </row>
    <row r="96" spans="2:8" ht="16.2" x14ac:dyDescent="0.3">
      <c r="B96" s="38">
        <v>5</v>
      </c>
      <c r="C96" s="39">
        <v>1.9</v>
      </c>
      <c r="D96" s="39">
        <v>130.01356229999999</v>
      </c>
      <c r="E96" s="39">
        <v>61.601689800000003</v>
      </c>
      <c r="F96" s="39">
        <v>23.620429699999999</v>
      </c>
      <c r="G96" s="39">
        <v>52.816886500000003</v>
      </c>
      <c r="H96" s="39">
        <v>130.01356229999999</v>
      </c>
    </row>
    <row r="97" spans="2:8" ht="16.2" x14ac:dyDescent="0.3">
      <c r="B97" s="38">
        <v>7</v>
      </c>
      <c r="C97" s="39">
        <v>5.0737034000000003</v>
      </c>
      <c r="D97" s="39">
        <v>171.92397800000001</v>
      </c>
      <c r="E97" s="39">
        <v>75.337347100000002</v>
      </c>
      <c r="F97" s="39">
        <v>24.745923900000001</v>
      </c>
      <c r="G97" s="39">
        <v>65.471560499999995</v>
      </c>
      <c r="H97" s="39">
        <v>171.92397800000001</v>
      </c>
    </row>
    <row r="98" spans="2:8" ht="16.2" x14ac:dyDescent="0.3">
      <c r="B98" s="38">
        <v>9</v>
      </c>
      <c r="C98" s="39">
        <v>11.656000000000001</v>
      </c>
      <c r="D98" s="39">
        <v>233.84</v>
      </c>
      <c r="E98" s="39">
        <v>110.0355296</v>
      </c>
      <c r="F98" s="39">
        <v>29.7831282</v>
      </c>
      <c r="G98" s="39">
        <v>89.349384499999999</v>
      </c>
      <c r="H98" s="39">
        <v>233.84</v>
      </c>
    </row>
    <row r="99" spans="2:8" ht="16.2" x14ac:dyDescent="0.3">
      <c r="B99" s="38">
        <v>6</v>
      </c>
      <c r="C99" s="39">
        <v>5.1890147999999998</v>
      </c>
      <c r="D99" s="39">
        <v>211.4118259</v>
      </c>
      <c r="E99" s="39">
        <v>88.583342799999997</v>
      </c>
      <c r="F99" s="39">
        <v>30.589006000000001</v>
      </c>
      <c r="G99" s="39">
        <v>74.927456500000005</v>
      </c>
      <c r="H99" s="39">
        <v>211.4118259</v>
      </c>
    </row>
    <row r="100" spans="2:8" ht="16.2" x14ac:dyDescent="0.3">
      <c r="B100" s="38">
        <v>1</v>
      </c>
      <c r="C100" s="39">
        <v>128.5292403</v>
      </c>
      <c r="D100" s="39">
        <v>128.5292403</v>
      </c>
      <c r="E100" s="39">
        <v>128.5292403</v>
      </c>
      <c r="F100" s="39" t="s">
        <v>100</v>
      </c>
      <c r="G100" s="39" t="s">
        <v>100</v>
      </c>
      <c r="H100" s="39">
        <v>128.5292403</v>
      </c>
    </row>
    <row r="101" spans="2:8" ht="16.2" x14ac:dyDescent="0.3">
      <c r="B101" s="38">
        <v>1</v>
      </c>
      <c r="C101" s="39">
        <v>97.248757900000001</v>
      </c>
      <c r="D101" s="39">
        <v>97.248757900000001</v>
      </c>
      <c r="E101" s="39">
        <v>97.248757900000001</v>
      </c>
      <c r="F101" s="39" t="s">
        <v>100</v>
      </c>
      <c r="G101" s="39" t="s">
        <v>100</v>
      </c>
      <c r="H101" s="39">
        <v>97.248757900000001</v>
      </c>
    </row>
    <row r="102" spans="2:8" ht="16.2" x14ac:dyDescent="0.3">
      <c r="B102" s="38">
        <v>0</v>
      </c>
      <c r="C102" s="39" t="s">
        <v>100</v>
      </c>
      <c r="D102" s="39" t="s">
        <v>100</v>
      </c>
      <c r="E102" s="39" t="s">
        <v>100</v>
      </c>
      <c r="F102" s="39" t="s">
        <v>100</v>
      </c>
      <c r="G102" s="39" t="s">
        <v>100</v>
      </c>
      <c r="H102" s="39" t="s">
        <v>100</v>
      </c>
    </row>
    <row r="103" spans="2:8" ht="16.2" x14ac:dyDescent="0.3">
      <c r="B103" s="38">
        <v>25</v>
      </c>
      <c r="C103" s="39">
        <v>9.9338916000000008</v>
      </c>
      <c r="D103" s="39">
        <v>525.66002809999998</v>
      </c>
      <c r="E103" s="39">
        <v>116.0446364</v>
      </c>
      <c r="F103" s="39">
        <v>22.661879899999999</v>
      </c>
      <c r="G103" s="39">
        <v>113.3093994</v>
      </c>
      <c r="H103" s="39">
        <v>353.1511592</v>
      </c>
    </row>
    <row r="104" spans="2:8" ht="16.2" x14ac:dyDescent="0.3">
      <c r="B104" s="38">
        <v>43</v>
      </c>
      <c r="C104" s="39">
        <v>3.6397138</v>
      </c>
      <c r="D104" s="39">
        <v>403.78196459999998</v>
      </c>
      <c r="E104" s="39">
        <v>93.628777099999994</v>
      </c>
      <c r="F104" s="39">
        <v>14.927120499999999</v>
      </c>
      <c r="G104" s="39">
        <v>97.883674799999994</v>
      </c>
      <c r="H104" s="39">
        <v>307.31293749999998</v>
      </c>
    </row>
    <row r="105" spans="2:8" ht="16.2" x14ac:dyDescent="0.3">
      <c r="B105" s="38">
        <v>11</v>
      </c>
      <c r="C105" s="39">
        <v>6.7120536</v>
      </c>
      <c r="D105" s="39">
        <v>85.691374999999994</v>
      </c>
      <c r="E105" s="39">
        <v>38.225380700000002</v>
      </c>
      <c r="F105" s="39">
        <v>8.9550561999999996</v>
      </c>
      <c r="G105" s="39">
        <v>29.700561400000002</v>
      </c>
      <c r="H105" s="39">
        <v>85.691374999999994</v>
      </c>
    </row>
    <row r="106" spans="2:8" ht="16.2" x14ac:dyDescent="0.3">
      <c r="B106" s="38">
        <v>7</v>
      </c>
      <c r="C106" s="39">
        <v>5.2742208000000002</v>
      </c>
      <c r="D106" s="39">
        <v>45.043067100000002</v>
      </c>
      <c r="E106" s="39">
        <v>17.716343699999999</v>
      </c>
      <c r="F106" s="39">
        <v>5.3480761000000001</v>
      </c>
      <c r="G106" s="39">
        <v>14.149679300000001</v>
      </c>
      <c r="H106" s="39">
        <v>45.043067100000002</v>
      </c>
    </row>
    <row r="107" spans="2:8" ht="16.2" x14ac:dyDescent="0.3">
      <c r="B107" s="38">
        <v>7</v>
      </c>
      <c r="C107" s="39">
        <v>14.814706599999999</v>
      </c>
      <c r="D107" s="39">
        <v>57.148725300000002</v>
      </c>
      <c r="E107" s="39">
        <v>38.538309300000002</v>
      </c>
      <c r="F107" s="39">
        <v>5.1325035999999997</v>
      </c>
      <c r="G107" s="39">
        <v>13.579328200000001</v>
      </c>
      <c r="H107" s="39">
        <v>57.148725300000002</v>
      </c>
    </row>
    <row r="108" spans="2:8" ht="16.2" x14ac:dyDescent="0.3">
      <c r="B108" s="38">
        <v>14</v>
      </c>
      <c r="C108" s="39">
        <v>9.8192140999999999</v>
      </c>
      <c r="D108" s="39">
        <v>180.3026831</v>
      </c>
      <c r="E108" s="39">
        <v>62.490414999999999</v>
      </c>
      <c r="F108" s="39">
        <v>14.102227900000001</v>
      </c>
      <c r="G108" s="39">
        <v>52.7657053</v>
      </c>
      <c r="H108" s="39">
        <v>180.3026831</v>
      </c>
    </row>
    <row r="109" spans="2:8" ht="16.2" x14ac:dyDescent="0.3">
      <c r="B109" s="38">
        <v>50</v>
      </c>
      <c r="C109" s="39">
        <v>6.4167E-3</v>
      </c>
      <c r="D109" s="39">
        <v>458.02919309999999</v>
      </c>
      <c r="E109" s="39">
        <v>74.656562100000002</v>
      </c>
      <c r="F109" s="39">
        <v>13.698392</v>
      </c>
      <c r="G109" s="39">
        <v>96.862258600000004</v>
      </c>
      <c r="H109" s="39">
        <v>293.91512210000002</v>
      </c>
    </row>
    <row r="110" spans="2:8" ht="16.2" x14ac:dyDescent="0.3">
      <c r="B110" s="38">
        <v>13</v>
      </c>
      <c r="C110" s="39">
        <v>0.4798538</v>
      </c>
      <c r="D110" s="39">
        <v>67.249840000000006</v>
      </c>
      <c r="E110" s="39">
        <v>18.777985600000001</v>
      </c>
      <c r="F110" s="39">
        <v>5.5255808000000002</v>
      </c>
      <c r="G110" s="39">
        <v>19.922764699999998</v>
      </c>
      <c r="H110" s="39">
        <v>67.249840000000006</v>
      </c>
    </row>
    <row r="111" spans="2:8" ht="16.2" x14ac:dyDescent="0.3">
      <c r="B111" s="38">
        <v>4</v>
      </c>
      <c r="C111" s="39">
        <v>10.082345500000001</v>
      </c>
      <c r="D111" s="39">
        <v>95.2732247</v>
      </c>
      <c r="E111" s="39">
        <v>42.864353600000001</v>
      </c>
      <c r="F111" s="39">
        <v>19.4816942</v>
      </c>
      <c r="G111" s="39">
        <v>38.963388399999999</v>
      </c>
      <c r="H111" s="39">
        <v>95.2732247</v>
      </c>
    </row>
    <row r="112" spans="2:8" ht="16.2" x14ac:dyDescent="0.3">
      <c r="B112" s="38">
        <v>1</v>
      </c>
      <c r="C112" s="39">
        <v>2.314181</v>
      </c>
      <c r="D112" s="39">
        <v>2.314181</v>
      </c>
      <c r="E112" s="39">
        <v>2.314181</v>
      </c>
      <c r="F112" s="39" t="s">
        <v>100</v>
      </c>
      <c r="G112" s="39" t="s">
        <v>100</v>
      </c>
      <c r="H112" s="39">
        <v>2.314181</v>
      </c>
    </row>
    <row r="113" spans="2:8" ht="16.2" x14ac:dyDescent="0.3">
      <c r="B113" s="38">
        <v>61</v>
      </c>
      <c r="C113" s="39">
        <v>2.1186400000000001E-2</v>
      </c>
      <c r="D113" s="39">
        <v>248.6994157</v>
      </c>
      <c r="E113" s="39">
        <v>16.641670699999999</v>
      </c>
      <c r="F113" s="39">
        <v>4.8140298000000001</v>
      </c>
      <c r="G113" s="39">
        <v>37.598775000000003</v>
      </c>
      <c r="H113" s="39">
        <v>66.2463683</v>
      </c>
    </row>
    <row r="114" spans="2:8" ht="16.2" x14ac:dyDescent="0.3">
      <c r="B114" s="38">
        <v>4</v>
      </c>
      <c r="C114" s="39">
        <v>12.5</v>
      </c>
      <c r="D114" s="39">
        <v>51.904110799999998</v>
      </c>
      <c r="E114" s="39">
        <v>31.882276900000001</v>
      </c>
      <c r="F114" s="39">
        <v>10.393660300000001</v>
      </c>
      <c r="G114" s="39">
        <v>20.787320600000001</v>
      </c>
      <c r="H114" s="39">
        <v>51.904110799999998</v>
      </c>
    </row>
    <row r="115" spans="2:8" ht="16.2" x14ac:dyDescent="0.3">
      <c r="B115" s="38">
        <v>19</v>
      </c>
      <c r="C115" s="39">
        <v>1.4</v>
      </c>
      <c r="D115" s="39">
        <v>196.63964999999999</v>
      </c>
      <c r="E115" s="39">
        <v>50.674094199999999</v>
      </c>
      <c r="F115" s="39">
        <v>11.8164023</v>
      </c>
      <c r="G115" s="39">
        <v>51.506503700000003</v>
      </c>
      <c r="H115" s="39">
        <v>196.63964999999999</v>
      </c>
    </row>
    <row r="116" spans="2:8" ht="16.2" x14ac:dyDescent="0.3">
      <c r="B116" s="38">
        <v>6</v>
      </c>
      <c r="C116" s="39">
        <v>71.098608600000006</v>
      </c>
      <c r="D116" s="39">
        <v>1111.6099999999999</v>
      </c>
      <c r="E116" s="39">
        <v>665.97689219999995</v>
      </c>
      <c r="F116" s="39">
        <v>174.7003158</v>
      </c>
      <c r="G116" s="39">
        <v>427.92663160000001</v>
      </c>
      <c r="H116" s="39">
        <v>1111.6099999999999</v>
      </c>
    </row>
    <row r="117" spans="2:8" ht="16.2" x14ac:dyDescent="0.3">
      <c r="B117" s="38">
        <v>5</v>
      </c>
      <c r="C117" s="39">
        <v>3.9163823</v>
      </c>
      <c r="D117" s="39">
        <v>429.12563999999998</v>
      </c>
      <c r="E117" s="39">
        <v>173.9489878</v>
      </c>
      <c r="F117" s="39">
        <v>82.515334800000005</v>
      </c>
      <c r="G117" s="39">
        <v>184.5098979</v>
      </c>
      <c r="H117" s="39">
        <v>429.12563999999998</v>
      </c>
    </row>
    <row r="118" spans="2:8" ht="16.2" x14ac:dyDescent="0.3">
      <c r="B118" s="38">
        <v>38</v>
      </c>
      <c r="C118" s="39">
        <v>18.3</v>
      </c>
      <c r="D118" s="39">
        <v>1820.27</v>
      </c>
      <c r="E118" s="39">
        <v>601.96013670000002</v>
      </c>
      <c r="F118" s="39">
        <v>73.852154200000001</v>
      </c>
      <c r="G118" s="39">
        <v>455.25525370000003</v>
      </c>
      <c r="H118" s="39">
        <v>1801.18</v>
      </c>
    </row>
    <row r="119" spans="2:8" ht="16.2" x14ac:dyDescent="0.3">
      <c r="B119" s="38">
        <v>1</v>
      </c>
      <c r="C119" s="39">
        <v>643.68845999999996</v>
      </c>
      <c r="D119" s="39">
        <v>643.68845999999996</v>
      </c>
      <c r="E119" s="39">
        <v>643.68845999999996</v>
      </c>
      <c r="F119" s="39" t="s">
        <v>100</v>
      </c>
      <c r="G119" s="39" t="s">
        <v>100</v>
      </c>
      <c r="H119" s="39">
        <v>643.68845999999996</v>
      </c>
    </row>
    <row r="120" spans="2:8" ht="16.2" x14ac:dyDescent="0.3">
      <c r="B120" s="38">
        <v>6</v>
      </c>
      <c r="C120" s="39">
        <v>108.12350000000001</v>
      </c>
      <c r="D120" s="39">
        <v>552.19383000000005</v>
      </c>
      <c r="E120" s="39">
        <v>227.33199830000001</v>
      </c>
      <c r="F120" s="39">
        <v>67.688662300000004</v>
      </c>
      <c r="G120" s="39">
        <v>165.80268409999999</v>
      </c>
      <c r="H120" s="39">
        <v>552.19383000000005</v>
      </c>
    </row>
    <row r="121" spans="2:8" ht="16.2" x14ac:dyDescent="0.3">
      <c r="B121" s="38">
        <v>8</v>
      </c>
      <c r="C121" s="39">
        <v>17.024279700000001</v>
      </c>
      <c r="D121" s="39">
        <v>665.02533000000005</v>
      </c>
      <c r="E121" s="39">
        <v>307.39033999999998</v>
      </c>
      <c r="F121" s="39">
        <v>81.289011700000003</v>
      </c>
      <c r="G121" s="39">
        <v>229.9200457</v>
      </c>
      <c r="H121" s="39">
        <v>665.02533000000005</v>
      </c>
    </row>
    <row r="122" spans="2:8" ht="16.2" x14ac:dyDescent="0.3">
      <c r="B122" s="38">
        <v>25</v>
      </c>
      <c r="C122" s="39">
        <v>32.1</v>
      </c>
      <c r="D122" s="39">
        <v>1057.5899999999999</v>
      </c>
      <c r="E122" s="39">
        <v>279.44301669999999</v>
      </c>
      <c r="F122" s="39">
        <v>54.4673661</v>
      </c>
      <c r="G122" s="39">
        <v>272.33683070000001</v>
      </c>
      <c r="H122" s="39">
        <v>988.14055459999997</v>
      </c>
    </row>
    <row r="123" spans="2:8" ht="16.2" x14ac:dyDescent="0.3">
      <c r="B123" s="38">
        <v>0</v>
      </c>
      <c r="C123" s="39" t="s">
        <v>100</v>
      </c>
      <c r="D123" s="39" t="s">
        <v>100</v>
      </c>
      <c r="E123" s="39" t="s">
        <v>100</v>
      </c>
      <c r="F123" s="39" t="s">
        <v>100</v>
      </c>
      <c r="G123" s="39" t="s">
        <v>100</v>
      </c>
      <c r="H123" s="39" t="s">
        <v>100</v>
      </c>
    </row>
    <row r="124" spans="2:8" ht="16.2" x14ac:dyDescent="0.3">
      <c r="B124" s="38">
        <v>37</v>
      </c>
      <c r="C124" s="39">
        <v>3.2353999999999998E-3</v>
      </c>
      <c r="D124" s="39">
        <v>8.3543883999999995</v>
      </c>
      <c r="E124" s="39">
        <v>1.0965038</v>
      </c>
      <c r="F124" s="39">
        <v>0.31102279999999999</v>
      </c>
      <c r="G124" s="39">
        <v>1.8918775999999999</v>
      </c>
      <c r="H124" s="39">
        <v>5.5697764000000003</v>
      </c>
    </row>
    <row r="125" spans="2:8" ht="16.2" x14ac:dyDescent="0.3">
      <c r="B125" s="38">
        <v>0</v>
      </c>
      <c r="C125" s="39" t="s">
        <v>100</v>
      </c>
      <c r="D125" s="39" t="s">
        <v>100</v>
      </c>
      <c r="E125" s="39" t="s">
        <v>100</v>
      </c>
      <c r="F125" s="39" t="s">
        <v>100</v>
      </c>
      <c r="G125" s="39" t="s">
        <v>100</v>
      </c>
      <c r="H125" s="39" t="s">
        <v>100</v>
      </c>
    </row>
    <row r="126" spans="2:8" ht="16.2" x14ac:dyDescent="0.3">
      <c r="B126" s="38">
        <v>0</v>
      </c>
      <c r="C126" s="39" t="s">
        <v>100</v>
      </c>
      <c r="D126" s="39" t="s">
        <v>100</v>
      </c>
      <c r="E126" s="39" t="s">
        <v>100</v>
      </c>
      <c r="F126" s="39" t="s">
        <v>100</v>
      </c>
      <c r="G126" s="39" t="s">
        <v>100</v>
      </c>
      <c r="H126" s="39" t="s">
        <v>100</v>
      </c>
    </row>
    <row r="127" spans="2:8" ht="16.2" x14ac:dyDescent="0.3">
      <c r="B127" s="38">
        <v>59</v>
      </c>
      <c r="C127" s="39">
        <v>8.1499999999999993E-3</v>
      </c>
      <c r="D127" s="39">
        <v>10.9120609</v>
      </c>
      <c r="E127" s="39">
        <v>3.0416862</v>
      </c>
      <c r="F127" s="39">
        <v>0.3659229</v>
      </c>
      <c r="G127" s="39">
        <v>2.8107069</v>
      </c>
      <c r="H127" s="39">
        <v>8.7140786000000006</v>
      </c>
    </row>
    <row r="128" spans="2:8" ht="16.2" x14ac:dyDescent="0.3">
      <c r="B128" s="38">
        <v>45</v>
      </c>
      <c r="C128" s="39">
        <v>1.3282999999999999E-3</v>
      </c>
      <c r="D128" s="39">
        <v>4.2649618</v>
      </c>
      <c r="E128" s="39">
        <v>0.8254937</v>
      </c>
      <c r="F128" s="39">
        <v>0.1416946</v>
      </c>
      <c r="G128" s="39">
        <v>0.95051600000000003</v>
      </c>
      <c r="H128" s="39">
        <v>3.040079</v>
      </c>
    </row>
    <row r="129" spans="2:8" ht="16.2" x14ac:dyDescent="0.3">
      <c r="B129" s="38">
        <v>62</v>
      </c>
      <c r="C129" s="39">
        <v>1.4775073000000001</v>
      </c>
      <c r="D129" s="39">
        <v>306.74016519999998</v>
      </c>
      <c r="E129" s="39">
        <v>33.869157100000002</v>
      </c>
      <c r="F129" s="39">
        <v>5.8679565</v>
      </c>
      <c r="G129" s="39">
        <v>46.204335499999999</v>
      </c>
      <c r="H129" s="39">
        <v>93.794455499999998</v>
      </c>
    </row>
    <row r="130" spans="2:8" ht="16.2" x14ac:dyDescent="0.3">
      <c r="B130" s="38">
        <v>20</v>
      </c>
      <c r="C130" s="39">
        <v>3.6735000000000001E-3</v>
      </c>
      <c r="D130" s="39">
        <v>23.033847000000002</v>
      </c>
      <c r="E130" s="39">
        <v>2.7465609999999998</v>
      </c>
      <c r="F130" s="39">
        <v>1.2889786999999999</v>
      </c>
      <c r="G130" s="39">
        <v>5.7644878000000004</v>
      </c>
      <c r="H130" s="39">
        <v>16.5797752</v>
      </c>
    </row>
    <row r="131" spans="2:8" ht="16.2" x14ac:dyDescent="0.3">
      <c r="B131" s="38">
        <v>56</v>
      </c>
      <c r="C131" s="39">
        <v>5.0312000000000004E-3</v>
      </c>
      <c r="D131" s="39">
        <v>9.3248645999999997</v>
      </c>
      <c r="E131" s="39">
        <v>0.58213899999999996</v>
      </c>
      <c r="F131" s="39">
        <v>0.1915713</v>
      </c>
      <c r="G131" s="39">
        <v>1.4335884999999999</v>
      </c>
      <c r="H131" s="39">
        <v>1.4738941000000001</v>
      </c>
    </row>
    <row r="132" spans="2:8" ht="16.2" x14ac:dyDescent="0.3">
      <c r="B132" s="38">
        <v>15</v>
      </c>
      <c r="C132" s="39">
        <v>0.89166080000000003</v>
      </c>
      <c r="D132" s="39">
        <v>98.717173500000001</v>
      </c>
      <c r="E132" s="39">
        <v>19.1232705</v>
      </c>
      <c r="F132" s="39">
        <v>7.3211364000000003</v>
      </c>
      <c r="G132" s="39">
        <v>28.3546394</v>
      </c>
      <c r="H132" s="39">
        <v>98.717173500000001</v>
      </c>
    </row>
    <row r="133" spans="2:8" ht="16.2" x14ac:dyDescent="0.3">
      <c r="B133" s="38">
        <v>3</v>
      </c>
      <c r="C133" s="39">
        <v>10.3458586</v>
      </c>
      <c r="D133" s="39">
        <v>50.705403799999999</v>
      </c>
      <c r="E133" s="39">
        <v>27.500367300000001</v>
      </c>
      <c r="F133" s="39">
        <v>12.037163100000001</v>
      </c>
      <c r="G133" s="39">
        <v>20.8489781</v>
      </c>
      <c r="H133" s="39">
        <v>50.705403799999999</v>
      </c>
    </row>
    <row r="134" spans="2:8" ht="16.2" x14ac:dyDescent="0.3">
      <c r="B134" s="38">
        <v>40</v>
      </c>
      <c r="C134" s="39">
        <v>15.3717194</v>
      </c>
      <c r="D134" s="39">
        <v>1112.29</v>
      </c>
      <c r="E134" s="39">
        <v>253.4510478</v>
      </c>
      <c r="F134" s="39">
        <v>41.366310599999998</v>
      </c>
      <c r="G134" s="39">
        <v>261.62351999999998</v>
      </c>
      <c r="H134" s="39">
        <v>944.64557319999994</v>
      </c>
    </row>
    <row r="135" spans="2:8" ht="16.2" x14ac:dyDescent="0.3">
      <c r="B135" s="38">
        <v>0</v>
      </c>
      <c r="C135" s="39" t="s">
        <v>100</v>
      </c>
      <c r="D135" s="39" t="s">
        <v>100</v>
      </c>
      <c r="E135" s="39" t="s">
        <v>100</v>
      </c>
      <c r="F135" s="39" t="s">
        <v>100</v>
      </c>
      <c r="G135" s="39" t="s">
        <v>100</v>
      </c>
      <c r="H135" s="39" t="s">
        <v>100</v>
      </c>
    </row>
    <row r="136" spans="2:8" ht="16.2" x14ac:dyDescent="0.3">
      <c r="B136" s="38">
        <v>44</v>
      </c>
      <c r="C136" s="39">
        <v>8.2556571999999999</v>
      </c>
      <c r="D136" s="39">
        <v>1167.93</v>
      </c>
      <c r="E136" s="39">
        <v>322.92410339999998</v>
      </c>
      <c r="F136" s="39">
        <v>40.254557300000002</v>
      </c>
      <c r="G136" s="39">
        <v>267.01852550000001</v>
      </c>
      <c r="H136" s="39">
        <v>795.67443479999997</v>
      </c>
    </row>
    <row r="137" spans="2:8" ht="16.2" x14ac:dyDescent="0.3">
      <c r="B137" s="38">
        <v>1</v>
      </c>
      <c r="C137" s="39">
        <v>2.1134189999999999</v>
      </c>
      <c r="D137" s="39">
        <v>2.1134189999999999</v>
      </c>
      <c r="E137" s="39">
        <v>2.1134189999999999</v>
      </c>
      <c r="F137" s="39" t="s">
        <v>100</v>
      </c>
      <c r="G137" s="39" t="s">
        <v>100</v>
      </c>
      <c r="H137" s="39">
        <v>2.1134189999999999</v>
      </c>
    </row>
    <row r="138" spans="2:8" ht="16.2" x14ac:dyDescent="0.3">
      <c r="B138" s="38">
        <v>0</v>
      </c>
      <c r="C138" s="39" t="s">
        <v>100</v>
      </c>
      <c r="D138" s="39" t="s">
        <v>100</v>
      </c>
      <c r="E138" s="39" t="s">
        <v>100</v>
      </c>
      <c r="F138" s="39" t="s">
        <v>100</v>
      </c>
      <c r="G138" s="39" t="s">
        <v>100</v>
      </c>
      <c r="H138" s="39" t="s">
        <v>100</v>
      </c>
    </row>
    <row r="139" spans="2:8" ht="16.2" x14ac:dyDescent="0.3">
      <c r="B139" s="38">
        <v>0</v>
      </c>
      <c r="C139" s="39" t="s">
        <v>100</v>
      </c>
      <c r="D139" s="39" t="s">
        <v>100</v>
      </c>
      <c r="E139" s="39" t="s">
        <v>100</v>
      </c>
      <c r="F139" s="39" t="s">
        <v>100</v>
      </c>
      <c r="G139" s="39" t="s">
        <v>100</v>
      </c>
      <c r="H139" s="39" t="s">
        <v>100</v>
      </c>
    </row>
    <row r="140" spans="2:8" ht="16.2" x14ac:dyDescent="0.3">
      <c r="B140" s="38">
        <v>0</v>
      </c>
      <c r="C140" s="39" t="s">
        <v>100</v>
      </c>
      <c r="D140" s="39" t="s">
        <v>100</v>
      </c>
      <c r="E140" s="39" t="s">
        <v>100</v>
      </c>
      <c r="F140" s="39" t="s">
        <v>100</v>
      </c>
      <c r="G140" s="39" t="s">
        <v>100</v>
      </c>
      <c r="H140" s="39" t="s">
        <v>100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RowHeight="15.6" x14ac:dyDescent="0.3"/>
  <cols>
    <col min="1" max="1" width="25.77734375" style="2" customWidth="1"/>
    <col min="2" max="12" width="8.77734375" style="2" customWidth="1"/>
    <col min="13" max="256" width="9" style="2"/>
    <col min="257" max="257" width="27" style="2" customWidth="1"/>
    <col min="258" max="512" width="9" style="2"/>
    <col min="513" max="513" width="27" style="2" customWidth="1"/>
    <col min="514" max="768" width="9" style="2"/>
    <col min="769" max="769" width="27" style="2" customWidth="1"/>
    <col min="770" max="1024" width="9" style="2"/>
    <col min="1025" max="1025" width="27" style="2" customWidth="1"/>
    <col min="1026" max="1280" width="9" style="2"/>
    <col min="1281" max="1281" width="27" style="2" customWidth="1"/>
    <col min="1282" max="1536" width="9" style="2"/>
    <col min="1537" max="1537" width="27" style="2" customWidth="1"/>
    <col min="1538" max="1792" width="9" style="2"/>
    <col min="1793" max="1793" width="27" style="2" customWidth="1"/>
    <col min="1794" max="2048" width="9" style="2"/>
    <col min="2049" max="2049" width="27" style="2" customWidth="1"/>
    <col min="2050" max="2304" width="9" style="2"/>
    <col min="2305" max="2305" width="27" style="2" customWidth="1"/>
    <col min="2306" max="2560" width="9" style="2"/>
    <col min="2561" max="2561" width="27" style="2" customWidth="1"/>
    <col min="2562" max="2816" width="9" style="2"/>
    <col min="2817" max="2817" width="27" style="2" customWidth="1"/>
    <col min="2818" max="3072" width="9" style="2"/>
    <col min="3073" max="3073" width="27" style="2" customWidth="1"/>
    <col min="3074" max="3328" width="9" style="2"/>
    <col min="3329" max="3329" width="27" style="2" customWidth="1"/>
    <col min="3330" max="3584" width="9" style="2"/>
    <col min="3585" max="3585" width="27" style="2" customWidth="1"/>
    <col min="3586" max="3840" width="9" style="2"/>
    <col min="3841" max="3841" width="27" style="2" customWidth="1"/>
    <col min="3842" max="4096" width="9" style="2"/>
    <col min="4097" max="4097" width="27" style="2" customWidth="1"/>
    <col min="4098" max="4352" width="9" style="2"/>
    <col min="4353" max="4353" width="27" style="2" customWidth="1"/>
    <col min="4354" max="4608" width="9" style="2"/>
    <col min="4609" max="4609" width="27" style="2" customWidth="1"/>
    <col min="4610" max="4864" width="9" style="2"/>
    <col min="4865" max="4865" width="27" style="2" customWidth="1"/>
    <col min="4866" max="5120" width="9" style="2"/>
    <col min="5121" max="5121" width="27" style="2" customWidth="1"/>
    <col min="5122" max="5376" width="9" style="2"/>
    <col min="5377" max="5377" width="27" style="2" customWidth="1"/>
    <col min="5378" max="5632" width="9" style="2"/>
    <col min="5633" max="5633" width="27" style="2" customWidth="1"/>
    <col min="5634" max="5888" width="9" style="2"/>
    <col min="5889" max="5889" width="27" style="2" customWidth="1"/>
    <col min="5890" max="6144" width="9" style="2"/>
    <col min="6145" max="6145" width="27" style="2" customWidth="1"/>
    <col min="6146" max="6400" width="9" style="2"/>
    <col min="6401" max="6401" width="27" style="2" customWidth="1"/>
    <col min="6402" max="6656" width="9" style="2"/>
    <col min="6657" max="6657" width="27" style="2" customWidth="1"/>
    <col min="6658" max="6912" width="9" style="2"/>
    <col min="6913" max="6913" width="27" style="2" customWidth="1"/>
    <col min="6914" max="7168" width="9" style="2"/>
    <col min="7169" max="7169" width="27" style="2" customWidth="1"/>
    <col min="7170" max="7424" width="9" style="2"/>
    <col min="7425" max="7425" width="27" style="2" customWidth="1"/>
    <col min="7426" max="7680" width="9" style="2"/>
    <col min="7681" max="7681" width="27" style="2" customWidth="1"/>
    <col min="7682" max="7936" width="9" style="2"/>
    <col min="7937" max="7937" width="27" style="2" customWidth="1"/>
    <col min="7938" max="8192" width="9" style="2"/>
    <col min="8193" max="8193" width="27" style="2" customWidth="1"/>
    <col min="8194" max="8448" width="9" style="2"/>
    <col min="8449" max="8449" width="27" style="2" customWidth="1"/>
    <col min="8450" max="8704" width="9" style="2"/>
    <col min="8705" max="8705" width="27" style="2" customWidth="1"/>
    <col min="8706" max="8960" width="9" style="2"/>
    <col min="8961" max="8961" width="27" style="2" customWidth="1"/>
    <col min="8962" max="9216" width="9" style="2"/>
    <col min="9217" max="9217" width="27" style="2" customWidth="1"/>
    <col min="9218" max="9472" width="9" style="2"/>
    <col min="9473" max="9473" width="27" style="2" customWidth="1"/>
    <col min="9474" max="9728" width="9" style="2"/>
    <col min="9729" max="9729" width="27" style="2" customWidth="1"/>
    <col min="9730" max="9984" width="9" style="2"/>
    <col min="9985" max="9985" width="27" style="2" customWidth="1"/>
    <col min="9986" max="10240" width="9" style="2"/>
    <col min="10241" max="10241" width="27" style="2" customWidth="1"/>
    <col min="10242" max="10496" width="9" style="2"/>
    <col min="10497" max="10497" width="27" style="2" customWidth="1"/>
    <col min="10498" max="10752" width="9" style="2"/>
    <col min="10753" max="10753" width="27" style="2" customWidth="1"/>
    <col min="10754" max="11008" width="9" style="2"/>
    <col min="11009" max="11009" width="27" style="2" customWidth="1"/>
    <col min="11010" max="11264" width="9" style="2"/>
    <col min="11265" max="11265" width="27" style="2" customWidth="1"/>
    <col min="11266" max="11520" width="9" style="2"/>
    <col min="11521" max="11521" width="27" style="2" customWidth="1"/>
    <col min="11522" max="11776" width="9" style="2"/>
    <col min="11777" max="11777" width="27" style="2" customWidth="1"/>
    <col min="11778" max="12032" width="9" style="2"/>
    <col min="12033" max="12033" width="27" style="2" customWidth="1"/>
    <col min="12034" max="12288" width="9" style="2"/>
    <col min="12289" max="12289" width="27" style="2" customWidth="1"/>
    <col min="12290" max="12544" width="9" style="2"/>
    <col min="12545" max="12545" width="27" style="2" customWidth="1"/>
    <col min="12546" max="12800" width="9" style="2"/>
    <col min="12801" max="12801" width="27" style="2" customWidth="1"/>
    <col min="12802" max="13056" width="9" style="2"/>
    <col min="13057" max="13057" width="27" style="2" customWidth="1"/>
    <col min="13058" max="13312" width="9" style="2"/>
    <col min="13313" max="13313" width="27" style="2" customWidth="1"/>
    <col min="13314" max="13568" width="9" style="2"/>
    <col min="13569" max="13569" width="27" style="2" customWidth="1"/>
    <col min="13570" max="13824" width="9" style="2"/>
    <col min="13825" max="13825" width="27" style="2" customWidth="1"/>
    <col min="13826" max="14080" width="9" style="2"/>
    <col min="14081" max="14081" width="27" style="2" customWidth="1"/>
    <col min="14082" max="14336" width="9" style="2"/>
    <col min="14337" max="14337" width="27" style="2" customWidth="1"/>
    <col min="14338" max="14592" width="9" style="2"/>
    <col min="14593" max="14593" width="27" style="2" customWidth="1"/>
    <col min="14594" max="14848" width="9" style="2"/>
    <col min="14849" max="14849" width="27" style="2" customWidth="1"/>
    <col min="14850" max="15104" width="9" style="2"/>
    <col min="15105" max="15105" width="27" style="2" customWidth="1"/>
    <col min="15106" max="15360" width="9" style="2"/>
    <col min="15361" max="15361" width="27" style="2" customWidth="1"/>
    <col min="15362" max="15616" width="9" style="2"/>
    <col min="15617" max="15617" width="27" style="2" customWidth="1"/>
    <col min="15618" max="15872" width="9" style="2"/>
    <col min="15873" max="15873" width="27" style="2" customWidth="1"/>
    <col min="15874" max="16128" width="9" style="2"/>
    <col min="16129" max="16129" width="27" style="2" customWidth="1"/>
    <col min="16130" max="16384" width="9" style="2"/>
  </cols>
  <sheetData>
    <row r="1" spans="1:15" ht="16.2" x14ac:dyDescent="0.3">
      <c r="A1" s="12" t="s">
        <v>113</v>
      </c>
      <c r="B1" s="13"/>
      <c r="C1" s="13"/>
      <c r="D1" s="13"/>
      <c r="E1" s="13"/>
      <c r="F1" s="13"/>
      <c r="G1" s="13"/>
      <c r="H1" s="13"/>
      <c r="I1" s="13"/>
      <c r="J1" s="13"/>
      <c r="K1" s="130" t="s">
        <v>141</v>
      </c>
      <c r="L1" s="130"/>
    </row>
    <row r="2" spans="1:15" s="6" customFormat="1" ht="16.2" x14ac:dyDescent="0.3">
      <c r="A2" s="3" t="s">
        <v>6</v>
      </c>
      <c r="B2" s="1" t="s">
        <v>87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14.4745484</v>
      </c>
      <c r="C3" s="26" t="s">
        <v>130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52.106968600000002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7.25" customHeight="1" x14ac:dyDescent="0.3">
      <c r="A7" s="11" t="s">
        <v>16</v>
      </c>
      <c r="B7" s="76">
        <v>505</v>
      </c>
      <c r="C7" s="77">
        <v>2.7344667999999999</v>
      </c>
      <c r="D7" s="77">
        <v>708.64713819999997</v>
      </c>
      <c r="E7" s="77">
        <v>94.1004516</v>
      </c>
      <c r="F7" s="77">
        <v>3.4492280000000002</v>
      </c>
      <c r="G7" s="77">
        <v>77.511758400000005</v>
      </c>
      <c r="H7" s="77">
        <v>222.90356629999999</v>
      </c>
      <c r="I7" s="101">
        <v>6.8361670999999999</v>
      </c>
      <c r="J7" s="101">
        <v>898.10272359999999</v>
      </c>
      <c r="K7" s="101">
        <v>224.08801639999999</v>
      </c>
      <c r="L7" s="101">
        <v>6.5352622</v>
      </c>
      <c r="M7" s="101">
        <v>146.8617529</v>
      </c>
      <c r="N7" s="101">
        <v>527.34491939999998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76">
        <v>400</v>
      </c>
      <c r="C8" s="77">
        <v>0.30554730000000002</v>
      </c>
      <c r="D8" s="77">
        <v>568.27230269999995</v>
      </c>
      <c r="E8" s="77">
        <v>87.104191700000001</v>
      </c>
      <c r="F8" s="77">
        <v>3.738162</v>
      </c>
      <c r="G8" s="77">
        <v>74.763240600000003</v>
      </c>
      <c r="H8" s="77">
        <v>240.41377739999999</v>
      </c>
      <c r="I8" s="101">
        <v>0.30554730000000002</v>
      </c>
      <c r="J8" s="101">
        <v>882.99282249999999</v>
      </c>
      <c r="K8" s="101">
        <v>111.9610261</v>
      </c>
      <c r="L8" s="101">
        <v>5.3065072999999998</v>
      </c>
      <c r="M8" s="101">
        <v>106.1301457</v>
      </c>
      <c r="N8" s="101">
        <v>310.5773069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76">
        <v>149</v>
      </c>
      <c r="C9" s="77">
        <v>2.2022000000000001E-3</v>
      </c>
      <c r="D9" s="77">
        <v>395.3404511</v>
      </c>
      <c r="E9" s="77">
        <v>24.939683200000001</v>
      </c>
      <c r="F9" s="77">
        <v>3.2650633</v>
      </c>
      <c r="G9" s="77">
        <v>39.855176800000002</v>
      </c>
      <c r="H9" s="77">
        <v>79.421538100000006</v>
      </c>
      <c r="I9" s="101">
        <v>2.2022000000000001E-3</v>
      </c>
      <c r="J9" s="101">
        <v>395.3404511</v>
      </c>
      <c r="K9" s="101">
        <v>27.049212700000002</v>
      </c>
      <c r="L9" s="101">
        <v>3.2925425000000001</v>
      </c>
      <c r="M9" s="101">
        <v>40.190602900000002</v>
      </c>
      <c r="N9" s="101">
        <v>79.976447399999998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76">
        <v>61</v>
      </c>
      <c r="C10" s="77">
        <v>5.33251E-2</v>
      </c>
      <c r="D10" s="77">
        <v>101.6823474</v>
      </c>
      <c r="E10" s="77">
        <v>19.392915299999999</v>
      </c>
      <c r="F10" s="77">
        <v>2.6389597999999999</v>
      </c>
      <c r="G10" s="77">
        <v>20.6109346</v>
      </c>
      <c r="H10" s="77">
        <v>59.378924900000001</v>
      </c>
      <c r="I10" s="101">
        <v>5.33251E-2</v>
      </c>
      <c r="J10" s="101">
        <v>148.5799356</v>
      </c>
      <c r="K10" s="101">
        <v>38.551054600000001</v>
      </c>
      <c r="L10" s="101">
        <v>5.3593757000000002</v>
      </c>
      <c r="M10" s="101">
        <v>41.858062199999999</v>
      </c>
      <c r="N10" s="101">
        <v>123.28771020000001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76">
        <v>253</v>
      </c>
      <c r="C11" s="77">
        <v>4.62066E-2</v>
      </c>
      <c r="D11" s="77">
        <v>1141.0999999999999</v>
      </c>
      <c r="E11" s="77">
        <v>141.80676399999999</v>
      </c>
      <c r="F11" s="77">
        <v>10.2360709</v>
      </c>
      <c r="G11" s="77">
        <v>162.814674</v>
      </c>
      <c r="H11" s="77">
        <v>478.94484</v>
      </c>
      <c r="I11" s="101">
        <v>4.62066E-2</v>
      </c>
      <c r="J11" s="101">
        <v>1141.0999999999999</v>
      </c>
      <c r="K11" s="101">
        <v>134.6884752</v>
      </c>
      <c r="L11" s="101">
        <v>10.1346112</v>
      </c>
      <c r="M11" s="101">
        <v>161.2008591</v>
      </c>
      <c r="N11" s="101">
        <v>461.78154949999998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76">
        <v>5</v>
      </c>
      <c r="C12" s="77">
        <v>2.3516857999999998</v>
      </c>
      <c r="D12" s="77">
        <v>478.94484</v>
      </c>
      <c r="E12" s="77">
        <v>102.80206099999999</v>
      </c>
      <c r="F12" s="77">
        <v>94.059415299999998</v>
      </c>
      <c r="G12" s="77">
        <v>210.3232466</v>
      </c>
      <c r="H12" s="77">
        <v>478.94484</v>
      </c>
      <c r="I12" s="101">
        <v>2.3516857999999998</v>
      </c>
      <c r="J12" s="101">
        <v>478.94484</v>
      </c>
      <c r="K12" s="101">
        <v>105.93810499999999</v>
      </c>
      <c r="L12" s="101">
        <v>93.383078900000001</v>
      </c>
      <c r="M12" s="101">
        <v>208.81091230000001</v>
      </c>
      <c r="N12" s="101">
        <v>478.94484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76">
        <v>570</v>
      </c>
      <c r="C13" s="77">
        <v>1.3270999999999999E-3</v>
      </c>
      <c r="D13" s="77">
        <v>84.537361099999998</v>
      </c>
      <c r="E13" s="77">
        <v>9.7321703999999993</v>
      </c>
      <c r="F13" s="77">
        <v>0.41328009999999998</v>
      </c>
      <c r="G13" s="77">
        <v>9.8669273000000004</v>
      </c>
      <c r="H13" s="77">
        <v>27.403746699999999</v>
      </c>
      <c r="I13" s="101">
        <v>1.3270999999999999E-3</v>
      </c>
      <c r="J13" s="101">
        <v>84.537361099999998</v>
      </c>
      <c r="K13" s="101">
        <v>9.7321703999999993</v>
      </c>
      <c r="L13" s="101">
        <v>0.41328009999999998</v>
      </c>
      <c r="M13" s="101">
        <v>9.8669273000000004</v>
      </c>
      <c r="N13" s="101">
        <v>27.403746699999999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76">
        <v>135</v>
      </c>
      <c r="C14" s="77">
        <v>3.6353699999999999E-4</v>
      </c>
      <c r="D14" s="77">
        <v>35.043336600000004</v>
      </c>
      <c r="E14" s="77">
        <v>3.1414837000000002</v>
      </c>
      <c r="F14" s="77">
        <v>0.43652439999999998</v>
      </c>
      <c r="G14" s="77">
        <v>5.0719554999999996</v>
      </c>
      <c r="H14" s="77">
        <v>12.584629899999999</v>
      </c>
      <c r="I14" s="101">
        <v>3.6353699999999999E-4</v>
      </c>
      <c r="J14" s="101">
        <v>35.043336600000004</v>
      </c>
      <c r="K14" s="101">
        <v>3.1414837000000002</v>
      </c>
      <c r="L14" s="101">
        <v>0.43652439999999998</v>
      </c>
      <c r="M14" s="101">
        <v>5.0719554999999996</v>
      </c>
      <c r="N14" s="101">
        <v>12.584629899999999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76">
        <v>180</v>
      </c>
      <c r="C15" s="77">
        <v>1.1263E-2</v>
      </c>
      <c r="D15" s="77">
        <v>83.063689400000001</v>
      </c>
      <c r="E15" s="77">
        <v>7.5625872000000003</v>
      </c>
      <c r="F15" s="77">
        <v>0.65431870000000003</v>
      </c>
      <c r="G15" s="77">
        <v>8.7786066999999992</v>
      </c>
      <c r="H15" s="77">
        <v>22.197599799999999</v>
      </c>
      <c r="I15" s="101">
        <v>1.1263E-2</v>
      </c>
      <c r="J15" s="101">
        <v>83.063689400000001</v>
      </c>
      <c r="K15" s="101">
        <v>7.5625872000000003</v>
      </c>
      <c r="L15" s="101">
        <v>0.65431870000000003</v>
      </c>
      <c r="M15" s="101">
        <v>8.7786066999999992</v>
      </c>
      <c r="N15" s="101">
        <v>22.197599799999999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76">
        <v>228</v>
      </c>
      <c r="C16" s="77">
        <v>4.1409742999999999</v>
      </c>
      <c r="D16" s="77">
        <v>519.54785179999999</v>
      </c>
      <c r="E16" s="77">
        <v>95.739980299999999</v>
      </c>
      <c r="F16" s="77">
        <v>5.6208792000000001</v>
      </c>
      <c r="G16" s="77">
        <v>84.873414499999996</v>
      </c>
      <c r="H16" s="77">
        <v>271.79326900000001</v>
      </c>
      <c r="I16" s="101">
        <v>3.1057307000000001</v>
      </c>
      <c r="J16" s="101">
        <v>420.56269709999998</v>
      </c>
      <c r="K16" s="101">
        <v>78.470631100000006</v>
      </c>
      <c r="L16" s="101">
        <v>4.8357614</v>
      </c>
      <c r="M16" s="101">
        <v>73.018395299999995</v>
      </c>
      <c r="N16" s="101">
        <v>232.95842970000001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76">
        <v>48</v>
      </c>
      <c r="C17" s="77">
        <v>4.7337860999999997</v>
      </c>
      <c r="D17" s="77">
        <v>227.46291529999999</v>
      </c>
      <c r="E17" s="77">
        <v>61.011405199999999</v>
      </c>
      <c r="F17" s="77">
        <v>7.7039106999999998</v>
      </c>
      <c r="G17" s="77">
        <v>53.374258900000001</v>
      </c>
      <c r="H17" s="77">
        <v>176.06915369999999</v>
      </c>
      <c r="I17" s="101">
        <v>3.5503396</v>
      </c>
      <c r="J17" s="101">
        <v>227.46291529999999</v>
      </c>
      <c r="K17" s="101">
        <v>49.522275</v>
      </c>
      <c r="L17" s="101">
        <v>6.8630601999999996</v>
      </c>
      <c r="M17" s="101">
        <v>47.548675799999998</v>
      </c>
      <c r="N17" s="101">
        <v>132.0518653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76">
        <v>2</v>
      </c>
      <c r="C18" s="77">
        <v>33.652296</v>
      </c>
      <c r="D18" s="77">
        <v>353.8416201</v>
      </c>
      <c r="E18" s="77">
        <v>193.7469581</v>
      </c>
      <c r="F18" s="77">
        <v>160.09466209999999</v>
      </c>
      <c r="G18" s="77">
        <v>226.40804230000001</v>
      </c>
      <c r="H18" s="77">
        <v>353.8416201</v>
      </c>
      <c r="I18" s="101">
        <v>25.239222000000002</v>
      </c>
      <c r="J18" s="101">
        <v>265.38121510000002</v>
      </c>
      <c r="K18" s="101">
        <v>145.31021849999999</v>
      </c>
      <c r="L18" s="101">
        <v>120.07099650000001</v>
      </c>
      <c r="M18" s="101">
        <v>169.8060318</v>
      </c>
      <c r="N18" s="101">
        <v>265.38121510000002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76">
        <v>4</v>
      </c>
      <c r="C19" s="77">
        <v>35.611310500000002</v>
      </c>
      <c r="D19" s="77">
        <v>87.639482700000002</v>
      </c>
      <c r="E19" s="77">
        <v>62.3502218</v>
      </c>
      <c r="F19" s="77">
        <v>10.678108</v>
      </c>
      <c r="G19" s="77">
        <v>21.356216</v>
      </c>
      <c r="H19" s="77">
        <v>87.639482700000002</v>
      </c>
      <c r="I19" s="101">
        <v>26.7084829</v>
      </c>
      <c r="J19" s="101">
        <v>65.729612000000003</v>
      </c>
      <c r="K19" s="101">
        <v>46.762666299999999</v>
      </c>
      <c r="L19" s="101">
        <v>8.0085809999999995</v>
      </c>
      <c r="M19" s="101">
        <v>16.017161999999999</v>
      </c>
      <c r="N19" s="101">
        <v>65.729612000000003</v>
      </c>
      <c r="O19" s="14" t="str">
        <f>LOOKUP(B19,{0,1,5,30},{"-","**","*","-"})</f>
        <v>**</v>
      </c>
    </row>
    <row r="20" spans="1:15" ht="16.2" x14ac:dyDescent="0.3">
      <c r="A20" s="11" t="s">
        <v>29</v>
      </c>
      <c r="B20" s="76">
        <v>464</v>
      </c>
      <c r="C20" s="77">
        <v>1.5752949999999999</v>
      </c>
      <c r="D20" s="77">
        <v>453.99010879999997</v>
      </c>
      <c r="E20" s="77">
        <v>90.6417091</v>
      </c>
      <c r="F20" s="77">
        <v>3.5088020000000002</v>
      </c>
      <c r="G20" s="77">
        <v>75.581909199999998</v>
      </c>
      <c r="H20" s="77">
        <v>244.04213559999999</v>
      </c>
      <c r="I20" s="101">
        <v>1.5752949999999999</v>
      </c>
      <c r="J20" s="101">
        <v>368.68040580000002</v>
      </c>
      <c r="K20" s="101">
        <v>74.438374800000005</v>
      </c>
      <c r="L20" s="101">
        <v>2.8809130999999999</v>
      </c>
      <c r="M20" s="101">
        <v>62.056767700000002</v>
      </c>
      <c r="N20" s="101">
        <v>198.8082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76">
        <v>54</v>
      </c>
      <c r="C21" s="77">
        <v>13.272277000000001</v>
      </c>
      <c r="D21" s="77">
        <v>531.06852760000004</v>
      </c>
      <c r="E21" s="77">
        <v>116.3249927</v>
      </c>
      <c r="F21" s="77">
        <v>14.389168</v>
      </c>
      <c r="G21" s="77">
        <v>105.7383585</v>
      </c>
      <c r="H21" s="77">
        <v>328.84753160000002</v>
      </c>
      <c r="I21" s="101">
        <v>9.9542078000000007</v>
      </c>
      <c r="J21" s="101">
        <v>398.3013957</v>
      </c>
      <c r="K21" s="101">
        <v>86.6304461</v>
      </c>
      <c r="L21" s="101">
        <v>10.7603524</v>
      </c>
      <c r="M21" s="101">
        <v>79.072118500000002</v>
      </c>
      <c r="N21" s="101">
        <v>246.63564869999999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76">
        <v>7</v>
      </c>
      <c r="C22" s="77">
        <v>20.551020600000001</v>
      </c>
      <c r="D22" s="77">
        <v>159.9329678</v>
      </c>
      <c r="E22" s="77">
        <v>74.669889699999999</v>
      </c>
      <c r="F22" s="77">
        <v>23.155117600000001</v>
      </c>
      <c r="G22" s="77">
        <v>61.262682599999998</v>
      </c>
      <c r="H22" s="77">
        <v>159.9329678</v>
      </c>
      <c r="I22" s="101">
        <v>15.4132655</v>
      </c>
      <c r="J22" s="101">
        <v>119.9497259</v>
      </c>
      <c r="K22" s="101">
        <v>56.002417299999998</v>
      </c>
      <c r="L22" s="101">
        <v>17.366338200000001</v>
      </c>
      <c r="M22" s="101">
        <v>45.947012000000001</v>
      </c>
      <c r="N22" s="101">
        <v>119.9497259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76">
        <v>0</v>
      </c>
      <c r="C23" s="77" t="s">
        <v>100</v>
      </c>
      <c r="D23" s="77" t="s">
        <v>100</v>
      </c>
      <c r="E23" s="77" t="s">
        <v>100</v>
      </c>
      <c r="F23" s="77" t="s">
        <v>100</v>
      </c>
      <c r="G23" s="77" t="s">
        <v>100</v>
      </c>
      <c r="H23" s="77" t="s">
        <v>100</v>
      </c>
      <c r="I23" s="101" t="s">
        <v>100</v>
      </c>
      <c r="J23" s="101" t="s">
        <v>100</v>
      </c>
      <c r="K23" s="101" t="s">
        <v>100</v>
      </c>
      <c r="L23" s="101" t="s">
        <v>100</v>
      </c>
      <c r="M23" s="101" t="s">
        <v>100</v>
      </c>
      <c r="N23" s="101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76">
        <v>241</v>
      </c>
      <c r="C24" s="77">
        <v>1.1386518999999999</v>
      </c>
      <c r="D24" s="77">
        <v>435.19300299999998</v>
      </c>
      <c r="E24" s="77">
        <v>56.745506499999998</v>
      </c>
      <c r="F24" s="77">
        <v>3.5225263</v>
      </c>
      <c r="G24" s="77">
        <v>54.684313799999998</v>
      </c>
      <c r="H24" s="77">
        <v>161.3277927</v>
      </c>
      <c r="I24" s="101">
        <v>1.1386518999999999</v>
      </c>
      <c r="J24" s="101">
        <v>435.19300299999998</v>
      </c>
      <c r="K24" s="101">
        <v>51.612349100000003</v>
      </c>
      <c r="L24" s="101">
        <v>3.2837413999999998</v>
      </c>
      <c r="M24" s="101">
        <v>50.977375899999998</v>
      </c>
      <c r="N24" s="101">
        <v>148.61463850000001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76">
        <v>174</v>
      </c>
      <c r="C25" s="77">
        <v>0.49822230000000001</v>
      </c>
      <c r="D25" s="77">
        <v>344.4</v>
      </c>
      <c r="E25" s="77">
        <v>54.61627</v>
      </c>
      <c r="F25" s="77">
        <v>4.4696800999999997</v>
      </c>
      <c r="G25" s="77">
        <v>58.959129400000002</v>
      </c>
      <c r="H25" s="77">
        <v>165.81136520000001</v>
      </c>
      <c r="I25" s="101">
        <v>0.49822230000000001</v>
      </c>
      <c r="J25" s="101">
        <v>344.4</v>
      </c>
      <c r="K25" s="101">
        <v>49.2476445</v>
      </c>
      <c r="L25" s="101">
        <v>4.0365754000000003</v>
      </c>
      <c r="M25" s="101">
        <v>53.246085999999998</v>
      </c>
      <c r="N25" s="101">
        <v>146.54054400000001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76">
        <v>398</v>
      </c>
      <c r="C26" s="77">
        <v>1.3298011000000001</v>
      </c>
      <c r="D26" s="77">
        <v>277.77777780000002</v>
      </c>
      <c r="E26" s="77">
        <v>65.906648300000001</v>
      </c>
      <c r="F26" s="77">
        <v>2.1248062999999999</v>
      </c>
      <c r="G26" s="77">
        <v>42.389753300000002</v>
      </c>
      <c r="H26" s="77">
        <v>150.2049791</v>
      </c>
      <c r="I26" s="101">
        <v>1.1968209999999999</v>
      </c>
      <c r="J26" s="101">
        <v>250</v>
      </c>
      <c r="K26" s="101">
        <v>59.751359100000002</v>
      </c>
      <c r="L26" s="101">
        <v>1.9294522999999999</v>
      </c>
      <c r="M26" s="101">
        <v>38.4924532</v>
      </c>
      <c r="N26" s="101">
        <v>135.18448119999999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76">
        <v>175</v>
      </c>
      <c r="C27" s="77">
        <v>0.94211690000000003</v>
      </c>
      <c r="D27" s="77">
        <v>970.69590519999997</v>
      </c>
      <c r="E27" s="77">
        <v>235.80229629999999</v>
      </c>
      <c r="F27" s="77">
        <v>13.622565099999999</v>
      </c>
      <c r="G27" s="77">
        <v>180.209598</v>
      </c>
      <c r="H27" s="77">
        <v>639.08067019999999</v>
      </c>
      <c r="I27" s="101">
        <v>0.94211690000000003</v>
      </c>
      <c r="J27" s="101">
        <v>970.69590519999997</v>
      </c>
      <c r="K27" s="101">
        <v>235.80229629999999</v>
      </c>
      <c r="L27" s="101">
        <v>13.622565099999999</v>
      </c>
      <c r="M27" s="101">
        <v>180.209598</v>
      </c>
      <c r="N27" s="101">
        <v>639.08067019999999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76">
        <v>74</v>
      </c>
      <c r="C28" s="77">
        <v>4.3647989000000003</v>
      </c>
      <c r="D28" s="77">
        <v>221.11469729999999</v>
      </c>
      <c r="E28" s="77">
        <v>43.216185000000003</v>
      </c>
      <c r="F28" s="77">
        <v>4.8661987</v>
      </c>
      <c r="G28" s="77">
        <v>41.860624000000001</v>
      </c>
      <c r="H28" s="77">
        <v>144.97445200000001</v>
      </c>
      <c r="I28" s="101">
        <v>4.3647989000000003</v>
      </c>
      <c r="J28" s="101">
        <v>221.11469729999999</v>
      </c>
      <c r="K28" s="101">
        <v>43.216185000000003</v>
      </c>
      <c r="L28" s="101">
        <v>4.8661987</v>
      </c>
      <c r="M28" s="101">
        <v>41.860624000000001</v>
      </c>
      <c r="N28" s="101">
        <v>144.97445200000001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76">
        <v>76</v>
      </c>
      <c r="C29" s="77">
        <v>4.7412441999999997</v>
      </c>
      <c r="D29" s="77">
        <v>326.9704031</v>
      </c>
      <c r="E29" s="77">
        <v>106.15701369999999</v>
      </c>
      <c r="F29" s="77">
        <v>9.4969731999999993</v>
      </c>
      <c r="G29" s="77">
        <v>82.792693</v>
      </c>
      <c r="H29" s="77">
        <v>313.37875120000001</v>
      </c>
      <c r="I29" s="101">
        <v>4.7412441999999997</v>
      </c>
      <c r="J29" s="101">
        <v>326.9704031</v>
      </c>
      <c r="K29" s="101">
        <v>106.15701369999999</v>
      </c>
      <c r="L29" s="101">
        <v>9.4969731999999993</v>
      </c>
      <c r="M29" s="101">
        <v>82.792693</v>
      </c>
      <c r="N29" s="101">
        <v>313.37875120000001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76">
        <v>81</v>
      </c>
      <c r="C30" s="77">
        <v>2.3062288</v>
      </c>
      <c r="D30" s="77">
        <v>451.6975463</v>
      </c>
      <c r="E30" s="77">
        <v>146.24389249999999</v>
      </c>
      <c r="F30" s="77">
        <v>11.860303</v>
      </c>
      <c r="G30" s="77">
        <v>106.742727</v>
      </c>
      <c r="H30" s="77">
        <v>356.67869999999999</v>
      </c>
      <c r="I30" s="101">
        <v>2.3062288</v>
      </c>
      <c r="J30" s="101">
        <v>451.6975463</v>
      </c>
      <c r="K30" s="101">
        <v>143.0330682</v>
      </c>
      <c r="L30" s="101">
        <v>11.7081534</v>
      </c>
      <c r="M30" s="101">
        <v>105.3733807</v>
      </c>
      <c r="N30" s="101">
        <v>331.33868430000001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76">
        <v>91</v>
      </c>
      <c r="C31" s="77">
        <v>0.76562960000000002</v>
      </c>
      <c r="D31" s="77">
        <v>319.46925479999999</v>
      </c>
      <c r="E31" s="77">
        <v>111.0813181</v>
      </c>
      <c r="F31" s="77">
        <v>8.7926368000000004</v>
      </c>
      <c r="G31" s="77">
        <v>83.876409199999998</v>
      </c>
      <c r="H31" s="77">
        <v>280.6644756</v>
      </c>
      <c r="I31" s="101">
        <v>0.76562960000000002</v>
      </c>
      <c r="J31" s="101">
        <v>319.46925479999999</v>
      </c>
      <c r="K31" s="101">
        <v>111.0813181</v>
      </c>
      <c r="L31" s="101">
        <v>8.7926368000000004</v>
      </c>
      <c r="M31" s="101">
        <v>83.876409199999998</v>
      </c>
      <c r="N31" s="101">
        <v>280.6644756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76">
        <v>26</v>
      </c>
      <c r="C32" s="77">
        <v>8.4819925999999999</v>
      </c>
      <c r="D32" s="77">
        <v>251.124</v>
      </c>
      <c r="E32" s="77">
        <v>79.700488100000001</v>
      </c>
      <c r="F32" s="77">
        <v>11.4443755</v>
      </c>
      <c r="G32" s="77">
        <v>58.355093799999999</v>
      </c>
      <c r="H32" s="77">
        <v>161.7177442</v>
      </c>
      <c r="I32" s="101">
        <v>8.4819925999999999</v>
      </c>
      <c r="J32" s="101">
        <v>251.124</v>
      </c>
      <c r="K32" s="101">
        <v>79.700488100000001</v>
      </c>
      <c r="L32" s="101">
        <v>11.4443755</v>
      </c>
      <c r="M32" s="101">
        <v>58.355093799999999</v>
      </c>
      <c r="N32" s="101">
        <v>161.7177442</v>
      </c>
      <c r="O32" s="14" t="str">
        <f>LOOKUP(B32,{0,1,5,30},{"-","**","*","-"})</f>
        <v>*</v>
      </c>
    </row>
    <row r="33" spans="1:15" ht="16.2" x14ac:dyDescent="0.3">
      <c r="A33" s="11" t="s">
        <v>42</v>
      </c>
      <c r="B33" s="76">
        <v>35</v>
      </c>
      <c r="C33" s="77">
        <v>27</v>
      </c>
      <c r="D33" s="77">
        <v>563.98826840000004</v>
      </c>
      <c r="E33" s="77">
        <v>166.06884199999999</v>
      </c>
      <c r="F33" s="77">
        <v>23.6965355</v>
      </c>
      <c r="G33" s="77">
        <v>140.19059429999999</v>
      </c>
      <c r="H33" s="77">
        <v>542.58859070000005</v>
      </c>
      <c r="I33" s="101">
        <v>27</v>
      </c>
      <c r="J33" s="101">
        <v>563.98826840000004</v>
      </c>
      <c r="K33" s="101">
        <v>166.06884199999999</v>
      </c>
      <c r="L33" s="101">
        <v>23.6965355</v>
      </c>
      <c r="M33" s="101">
        <v>140.19059429999999</v>
      </c>
      <c r="N33" s="101">
        <v>542.58859070000005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76">
        <v>49</v>
      </c>
      <c r="C34" s="77">
        <v>10.8354847</v>
      </c>
      <c r="D34" s="77">
        <v>541.72799999999995</v>
      </c>
      <c r="E34" s="77">
        <v>157.18983990000001</v>
      </c>
      <c r="F34" s="77">
        <v>16.778753099999999</v>
      </c>
      <c r="G34" s="77">
        <v>117.4512715</v>
      </c>
      <c r="H34" s="77">
        <v>444.24955499999999</v>
      </c>
      <c r="I34" s="101">
        <v>10.8354847</v>
      </c>
      <c r="J34" s="101">
        <v>541.72799999999995</v>
      </c>
      <c r="K34" s="101">
        <v>157.18983990000001</v>
      </c>
      <c r="L34" s="101">
        <v>16.778753099999999</v>
      </c>
      <c r="M34" s="101">
        <v>117.4512715</v>
      </c>
      <c r="N34" s="101">
        <v>444.24955499999999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76">
        <v>0</v>
      </c>
      <c r="C35" s="77" t="s">
        <v>100</v>
      </c>
      <c r="D35" s="77" t="s">
        <v>100</v>
      </c>
      <c r="E35" s="77" t="s">
        <v>100</v>
      </c>
      <c r="F35" s="77" t="s">
        <v>100</v>
      </c>
      <c r="G35" s="77" t="s">
        <v>100</v>
      </c>
      <c r="H35" s="77" t="s">
        <v>100</v>
      </c>
      <c r="I35" s="101" t="s">
        <v>100</v>
      </c>
      <c r="J35" s="101" t="s">
        <v>100</v>
      </c>
      <c r="K35" s="101" t="s">
        <v>100</v>
      </c>
      <c r="L35" s="101" t="s">
        <v>100</v>
      </c>
      <c r="M35" s="101" t="s">
        <v>100</v>
      </c>
      <c r="N35" s="101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76">
        <v>276</v>
      </c>
      <c r="C36" s="77">
        <v>1.9360814</v>
      </c>
      <c r="D36" s="77">
        <v>753.76923590000001</v>
      </c>
      <c r="E36" s="77">
        <v>84.274976499999994</v>
      </c>
      <c r="F36" s="77">
        <v>4.6612466000000001</v>
      </c>
      <c r="G36" s="77">
        <v>77.438444200000006</v>
      </c>
      <c r="H36" s="77">
        <v>229.4063993</v>
      </c>
      <c r="I36" s="101">
        <v>1.9360814</v>
      </c>
      <c r="J36" s="101">
        <v>753.76923590000001</v>
      </c>
      <c r="K36" s="101">
        <v>82.643281099999996</v>
      </c>
      <c r="L36" s="101">
        <v>4.6125033999999996</v>
      </c>
      <c r="M36" s="101">
        <v>76.628661399999999</v>
      </c>
      <c r="N36" s="101">
        <v>217.4711863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76">
        <v>402</v>
      </c>
      <c r="C37" s="77">
        <v>6.0858599999999999E-2</v>
      </c>
      <c r="D37" s="77">
        <v>582.25536439999996</v>
      </c>
      <c r="E37" s="77">
        <v>84.040504499999997</v>
      </c>
      <c r="F37" s="77">
        <v>4.1544235</v>
      </c>
      <c r="G37" s="77">
        <v>83.295932899999997</v>
      </c>
      <c r="H37" s="77">
        <v>233.24346220000001</v>
      </c>
      <c r="I37" s="101">
        <v>6.0858599999999999E-2</v>
      </c>
      <c r="J37" s="101">
        <v>465.80429149999998</v>
      </c>
      <c r="K37" s="101">
        <v>73.016334700000002</v>
      </c>
      <c r="L37" s="101">
        <v>3.5106353000000001</v>
      </c>
      <c r="M37" s="101">
        <v>70.388018200000005</v>
      </c>
      <c r="N37" s="101">
        <v>193.63352449999999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76">
        <v>85</v>
      </c>
      <c r="C38" s="77">
        <v>3.5194999999999997E-2</v>
      </c>
      <c r="D38" s="77">
        <v>295.14583629999998</v>
      </c>
      <c r="E38" s="77">
        <v>49.862105</v>
      </c>
      <c r="F38" s="77">
        <v>6.1816234999999997</v>
      </c>
      <c r="G38" s="77">
        <v>56.991752599999998</v>
      </c>
      <c r="H38" s="77">
        <v>170.4983336</v>
      </c>
      <c r="I38" s="101">
        <v>2.8156E-2</v>
      </c>
      <c r="J38" s="101">
        <v>242.720271</v>
      </c>
      <c r="K38" s="101">
        <v>42.624308499999998</v>
      </c>
      <c r="L38" s="101">
        <v>5.3052200999999997</v>
      </c>
      <c r="M38" s="101">
        <v>48.911712600000001</v>
      </c>
      <c r="N38" s="101">
        <v>136.39866689999999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76">
        <v>57</v>
      </c>
      <c r="C39" s="77">
        <v>0.2847074</v>
      </c>
      <c r="D39" s="77">
        <v>170.61279260000001</v>
      </c>
      <c r="E39" s="77">
        <v>23.5919156</v>
      </c>
      <c r="F39" s="77">
        <v>3.7709139</v>
      </c>
      <c r="G39" s="77">
        <v>28.469775800000001</v>
      </c>
      <c r="H39" s="77">
        <v>86.4096701</v>
      </c>
      <c r="I39" s="101">
        <v>0.2847074</v>
      </c>
      <c r="J39" s="101">
        <v>136.49023410000001</v>
      </c>
      <c r="K39" s="101">
        <v>22.705160200000002</v>
      </c>
      <c r="L39" s="101">
        <v>3.3812793999999999</v>
      </c>
      <c r="M39" s="101">
        <v>25.528099600000001</v>
      </c>
      <c r="N39" s="101">
        <v>86.4096701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76">
        <v>70</v>
      </c>
      <c r="C40" s="77">
        <v>4.3684864000000001</v>
      </c>
      <c r="D40" s="77">
        <v>122.8555884</v>
      </c>
      <c r="E40" s="77">
        <v>36.519027199999996</v>
      </c>
      <c r="F40" s="77">
        <v>3.4670953999999998</v>
      </c>
      <c r="G40" s="77">
        <v>29.007801400000002</v>
      </c>
      <c r="H40" s="77">
        <v>100.8282172</v>
      </c>
      <c r="I40" s="101">
        <v>3.4947891000000002</v>
      </c>
      <c r="J40" s="101">
        <v>98.2844707</v>
      </c>
      <c r="K40" s="101">
        <v>29.215221700000001</v>
      </c>
      <c r="L40" s="101">
        <v>2.7736763</v>
      </c>
      <c r="M40" s="101">
        <v>23.206241200000001</v>
      </c>
      <c r="N40" s="101">
        <v>80.662573699999996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76">
        <v>176</v>
      </c>
      <c r="C41" s="77">
        <v>0.70491170000000003</v>
      </c>
      <c r="D41" s="77">
        <v>1611.69</v>
      </c>
      <c r="E41" s="77">
        <v>64.543330900000001</v>
      </c>
      <c r="F41" s="77">
        <v>9.9374915000000001</v>
      </c>
      <c r="G41" s="77">
        <v>131.8357231</v>
      </c>
      <c r="H41" s="77">
        <v>206.8777805</v>
      </c>
      <c r="I41" s="101">
        <v>0.56392929999999997</v>
      </c>
      <c r="J41" s="101">
        <v>1289.3499999999999</v>
      </c>
      <c r="K41" s="101">
        <v>52.445006300000003</v>
      </c>
      <c r="L41" s="101">
        <v>7.9698827000000003</v>
      </c>
      <c r="M41" s="101">
        <v>105.73244219999999</v>
      </c>
      <c r="N41" s="101">
        <v>165.50222439999999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76">
        <v>483</v>
      </c>
      <c r="C42" s="77">
        <v>4.8477500000000001E-4</v>
      </c>
      <c r="D42" s="77">
        <v>541.66886609999995</v>
      </c>
      <c r="E42" s="77">
        <v>51.316030099999999</v>
      </c>
      <c r="F42" s="77">
        <v>2.8047279999999999</v>
      </c>
      <c r="G42" s="77">
        <v>61.640239700000002</v>
      </c>
      <c r="H42" s="77">
        <v>166.7115742</v>
      </c>
      <c r="I42" s="101">
        <v>4.8477500000000001E-4</v>
      </c>
      <c r="J42" s="101">
        <v>523.91984449999995</v>
      </c>
      <c r="K42" s="101">
        <v>52.202729699999999</v>
      </c>
      <c r="L42" s="101">
        <v>2.7788482999999999</v>
      </c>
      <c r="M42" s="101">
        <v>61.0714738</v>
      </c>
      <c r="N42" s="101">
        <v>164.95801900000001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76">
        <v>160</v>
      </c>
      <c r="C43" s="77">
        <v>0.63752070000000005</v>
      </c>
      <c r="D43" s="77">
        <v>552.68911279999998</v>
      </c>
      <c r="E43" s="77">
        <v>20.9615738</v>
      </c>
      <c r="F43" s="77">
        <v>3.7839784999999999</v>
      </c>
      <c r="G43" s="77">
        <v>47.863962899999997</v>
      </c>
      <c r="H43" s="77">
        <v>68.764091199999996</v>
      </c>
      <c r="I43" s="101">
        <v>0.63752070000000005</v>
      </c>
      <c r="J43" s="101">
        <v>568.20569090000004</v>
      </c>
      <c r="K43" s="101">
        <v>29.945426600000001</v>
      </c>
      <c r="L43" s="101">
        <v>4.1542117000000003</v>
      </c>
      <c r="M43" s="101">
        <v>52.547083399999998</v>
      </c>
      <c r="N43" s="101">
        <v>108.4287266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76">
        <v>77</v>
      </c>
      <c r="C44" s="77">
        <v>0.75178929999999999</v>
      </c>
      <c r="D44" s="77">
        <v>241.10031799999999</v>
      </c>
      <c r="E44" s="77">
        <v>20.403973000000001</v>
      </c>
      <c r="F44" s="77">
        <v>3.4086896000000002</v>
      </c>
      <c r="G44" s="77">
        <v>29.911129500000001</v>
      </c>
      <c r="H44" s="77">
        <v>55.128576000000002</v>
      </c>
      <c r="I44" s="101">
        <v>2.5073832</v>
      </c>
      <c r="J44" s="101">
        <v>241.10031799999999</v>
      </c>
      <c r="K44" s="101">
        <v>23.296156700000001</v>
      </c>
      <c r="L44" s="101">
        <v>3.4389116999999998</v>
      </c>
      <c r="M44" s="101">
        <v>30.176327799999999</v>
      </c>
      <c r="N44" s="101">
        <v>59.521627700000003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76">
        <v>15</v>
      </c>
      <c r="C45" s="77">
        <v>1.8819121000000001</v>
      </c>
      <c r="D45" s="77">
        <v>120</v>
      </c>
      <c r="E45" s="77">
        <v>29.470695899999999</v>
      </c>
      <c r="F45" s="77">
        <v>10.0220798</v>
      </c>
      <c r="G45" s="77">
        <v>38.815348200000003</v>
      </c>
      <c r="H45" s="77">
        <v>120</v>
      </c>
      <c r="I45" s="101">
        <v>1.8819121000000001</v>
      </c>
      <c r="J45" s="101">
        <v>120</v>
      </c>
      <c r="K45" s="101">
        <v>28.283695900000001</v>
      </c>
      <c r="L45" s="101">
        <v>9.6511831000000008</v>
      </c>
      <c r="M45" s="101">
        <v>37.378871199999999</v>
      </c>
      <c r="N45" s="101">
        <v>120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76">
        <v>523</v>
      </c>
      <c r="C46" s="77">
        <v>1.7849999999999999E-3</v>
      </c>
      <c r="D46" s="77">
        <v>455.09036579999997</v>
      </c>
      <c r="E46" s="77">
        <v>13.8070355</v>
      </c>
      <c r="F46" s="77">
        <v>1.288313</v>
      </c>
      <c r="G46" s="77">
        <v>29.462679300000001</v>
      </c>
      <c r="H46" s="77">
        <v>56.086619900000002</v>
      </c>
      <c r="I46" s="101">
        <v>1.7849999999999999E-3</v>
      </c>
      <c r="J46" s="101">
        <v>455.09036579999997</v>
      </c>
      <c r="K46" s="101">
        <v>13.8070355</v>
      </c>
      <c r="L46" s="101">
        <v>1.288313</v>
      </c>
      <c r="M46" s="101">
        <v>29.462679300000001</v>
      </c>
      <c r="N46" s="101">
        <v>56.086619900000002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76">
        <v>108</v>
      </c>
      <c r="C47" s="77">
        <v>0.40788530000000001</v>
      </c>
      <c r="D47" s="77">
        <v>414.8965048</v>
      </c>
      <c r="E47" s="77">
        <v>31.878845500000001</v>
      </c>
      <c r="F47" s="77">
        <v>5.3768606999999999</v>
      </c>
      <c r="G47" s="77">
        <v>55.8779757</v>
      </c>
      <c r="H47" s="77">
        <v>107.39868079999999</v>
      </c>
      <c r="I47" s="101">
        <v>0.40788530000000001</v>
      </c>
      <c r="J47" s="101">
        <v>414.8965048</v>
      </c>
      <c r="K47" s="101">
        <v>31.878845500000001</v>
      </c>
      <c r="L47" s="101">
        <v>5.3768606999999999</v>
      </c>
      <c r="M47" s="101">
        <v>55.8779757</v>
      </c>
      <c r="N47" s="101">
        <v>107.39868079999999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76">
        <v>228</v>
      </c>
      <c r="C48" s="77">
        <v>0.51471230000000001</v>
      </c>
      <c r="D48" s="77">
        <v>396.12882089999999</v>
      </c>
      <c r="E48" s="77">
        <v>48.771779500000001</v>
      </c>
      <c r="F48" s="77">
        <v>4.5438467999999999</v>
      </c>
      <c r="G48" s="77">
        <v>68.610581800000006</v>
      </c>
      <c r="H48" s="77">
        <v>168.25712110000001</v>
      </c>
      <c r="I48" s="101">
        <v>0.51471230000000001</v>
      </c>
      <c r="J48" s="101">
        <v>396.12882089999999</v>
      </c>
      <c r="K48" s="101">
        <v>48.771779500000001</v>
      </c>
      <c r="L48" s="101">
        <v>4.5438467999999999</v>
      </c>
      <c r="M48" s="101">
        <v>68.610581800000006</v>
      </c>
      <c r="N48" s="101">
        <v>168.25712110000001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76">
        <v>44</v>
      </c>
      <c r="C49" s="77">
        <v>15.3065873</v>
      </c>
      <c r="D49" s="77">
        <v>975.73886359999995</v>
      </c>
      <c r="E49" s="77">
        <v>431.07103460000002</v>
      </c>
      <c r="F49" s="77">
        <v>38.691286099999999</v>
      </c>
      <c r="G49" s="77">
        <v>256.648957</v>
      </c>
      <c r="H49" s="77">
        <v>902.53281830000003</v>
      </c>
      <c r="I49" s="101">
        <v>15.3065873</v>
      </c>
      <c r="J49" s="101">
        <v>975.73886359999995</v>
      </c>
      <c r="K49" s="101">
        <v>431.07103460000002</v>
      </c>
      <c r="L49" s="101">
        <v>38.691286099999999</v>
      </c>
      <c r="M49" s="101">
        <v>256.648957</v>
      </c>
      <c r="N49" s="101">
        <v>902.53281830000003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76">
        <v>49</v>
      </c>
      <c r="C50" s="77">
        <v>0.87033119999999997</v>
      </c>
      <c r="D50" s="77">
        <v>810.45159009999998</v>
      </c>
      <c r="E50" s="77">
        <v>325.48923610000003</v>
      </c>
      <c r="F50" s="77">
        <v>35.249605299999999</v>
      </c>
      <c r="G50" s="77">
        <v>246.74723739999999</v>
      </c>
      <c r="H50" s="77">
        <v>697.32916499999999</v>
      </c>
      <c r="I50" s="101">
        <v>0.87033119999999997</v>
      </c>
      <c r="J50" s="101">
        <v>810.45159009999998</v>
      </c>
      <c r="K50" s="101">
        <v>325.48923610000003</v>
      </c>
      <c r="L50" s="101">
        <v>35.249605299999999</v>
      </c>
      <c r="M50" s="101">
        <v>246.74723739999999</v>
      </c>
      <c r="N50" s="101">
        <v>697.32916499999999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76">
        <v>332</v>
      </c>
      <c r="C51" s="77">
        <v>1.4285307</v>
      </c>
      <c r="D51" s="77">
        <v>1593.97</v>
      </c>
      <c r="E51" s="77">
        <v>428.68481500000001</v>
      </c>
      <c r="F51" s="77">
        <v>16.421724600000001</v>
      </c>
      <c r="G51" s="77">
        <v>299.21806309999999</v>
      </c>
      <c r="H51" s="77">
        <v>1052.06</v>
      </c>
      <c r="I51" s="101">
        <v>1.4285307</v>
      </c>
      <c r="J51" s="101">
        <v>1593.97</v>
      </c>
      <c r="K51" s="101">
        <v>428.68481500000001</v>
      </c>
      <c r="L51" s="101">
        <v>16.421724600000001</v>
      </c>
      <c r="M51" s="101">
        <v>299.21806309999999</v>
      </c>
      <c r="N51" s="101">
        <v>1052.06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76">
        <v>21</v>
      </c>
      <c r="C52" s="77">
        <v>34.437332599999998</v>
      </c>
      <c r="D52" s="77">
        <v>1255.19</v>
      </c>
      <c r="E52" s="77">
        <v>464.90654460000002</v>
      </c>
      <c r="F52" s="77">
        <v>60.018935999999997</v>
      </c>
      <c r="G52" s="77">
        <v>275.04131719999998</v>
      </c>
      <c r="H52" s="77">
        <v>847.52313900000001</v>
      </c>
      <c r="I52" s="101">
        <v>34.437332599999998</v>
      </c>
      <c r="J52" s="101">
        <v>1255.19</v>
      </c>
      <c r="K52" s="101">
        <v>464.90654460000002</v>
      </c>
      <c r="L52" s="101">
        <v>60.018935999999997</v>
      </c>
      <c r="M52" s="101">
        <v>275.04131719999998</v>
      </c>
      <c r="N52" s="101">
        <v>847.52313900000001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76">
        <v>25</v>
      </c>
      <c r="C53" s="77">
        <v>29.701487</v>
      </c>
      <c r="D53" s="77">
        <v>413.73834169999998</v>
      </c>
      <c r="E53" s="77">
        <v>188.5673559</v>
      </c>
      <c r="F53" s="77">
        <v>23.1715874</v>
      </c>
      <c r="G53" s="77">
        <v>115.8579368</v>
      </c>
      <c r="H53" s="77">
        <v>408.95921879999997</v>
      </c>
      <c r="I53" s="101">
        <v>29.701487</v>
      </c>
      <c r="J53" s="101">
        <v>413.73834169999998</v>
      </c>
      <c r="K53" s="101">
        <v>188.5673559</v>
      </c>
      <c r="L53" s="101">
        <v>23.1715874</v>
      </c>
      <c r="M53" s="101">
        <v>115.8579368</v>
      </c>
      <c r="N53" s="101">
        <v>408.95921879999997</v>
      </c>
      <c r="O53" s="14" t="str">
        <f>LOOKUP(B53,{0,1,5,30},{"-","**","*","-"})</f>
        <v>*</v>
      </c>
    </row>
    <row r="54" spans="1:15" ht="16.2" x14ac:dyDescent="0.3">
      <c r="A54" s="11" t="s">
        <v>63</v>
      </c>
      <c r="B54" s="76">
        <v>67</v>
      </c>
      <c r="C54" s="77">
        <v>16.417401999999999</v>
      </c>
      <c r="D54" s="77">
        <v>686.30141289999995</v>
      </c>
      <c r="E54" s="77">
        <v>299.59629690000003</v>
      </c>
      <c r="F54" s="77">
        <v>24.429642699999999</v>
      </c>
      <c r="G54" s="77">
        <v>199.96524389999999</v>
      </c>
      <c r="H54" s="77">
        <v>659.78067150000004</v>
      </c>
      <c r="I54" s="101">
        <v>16.417401999999999</v>
      </c>
      <c r="J54" s="101">
        <v>686.30141289999995</v>
      </c>
      <c r="K54" s="101">
        <v>299.59629690000003</v>
      </c>
      <c r="L54" s="101">
        <v>24.429642699999999</v>
      </c>
      <c r="M54" s="101">
        <v>199.96524389999999</v>
      </c>
      <c r="N54" s="101">
        <v>659.78067150000004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76">
        <v>197</v>
      </c>
      <c r="C55" s="77">
        <v>3.8006899000000001</v>
      </c>
      <c r="D55" s="77">
        <v>6536.56</v>
      </c>
      <c r="E55" s="77">
        <v>279.4425043</v>
      </c>
      <c r="F55" s="77">
        <v>38.246198</v>
      </c>
      <c r="G55" s="77">
        <v>536.81097050000005</v>
      </c>
      <c r="H55" s="77">
        <v>606.83647099999996</v>
      </c>
      <c r="I55" s="101">
        <v>3.8006899000000001</v>
      </c>
      <c r="J55" s="101">
        <v>6536.56</v>
      </c>
      <c r="K55" s="101">
        <v>279.4425043</v>
      </c>
      <c r="L55" s="101">
        <v>38.246198</v>
      </c>
      <c r="M55" s="101">
        <v>536.81097050000005</v>
      </c>
      <c r="N55" s="101">
        <v>606.83647099999996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76">
        <v>2</v>
      </c>
      <c r="C56" s="77">
        <v>0.40302959999999999</v>
      </c>
      <c r="D56" s="77">
        <v>253.02522279999999</v>
      </c>
      <c r="E56" s="77">
        <v>126.7141262</v>
      </c>
      <c r="F56" s="77">
        <v>126.3110966</v>
      </c>
      <c r="G56" s="77">
        <v>178.63086580000001</v>
      </c>
      <c r="H56" s="77">
        <v>253.02522279999999</v>
      </c>
      <c r="I56" s="101">
        <v>0.40302959999999999</v>
      </c>
      <c r="J56" s="101">
        <v>253.02522279999999</v>
      </c>
      <c r="K56" s="101">
        <v>126.7141262</v>
      </c>
      <c r="L56" s="101">
        <v>126.3110966</v>
      </c>
      <c r="M56" s="101">
        <v>178.63086580000001</v>
      </c>
      <c r="N56" s="101">
        <v>253.02522279999999</v>
      </c>
      <c r="O56" s="14" t="str">
        <f>LOOKUP(B56,{0,1,5,30},{"-","**","*","-"})</f>
        <v>**</v>
      </c>
    </row>
    <row r="57" spans="1:15" ht="16.2" x14ac:dyDescent="0.3">
      <c r="A57" s="11" t="s">
        <v>66</v>
      </c>
      <c r="B57" s="76">
        <v>343</v>
      </c>
      <c r="C57" s="77">
        <v>2.7193399999999999E-4</v>
      </c>
      <c r="D57" s="77">
        <v>563.36955260000002</v>
      </c>
      <c r="E57" s="77">
        <v>4.0006041999999997</v>
      </c>
      <c r="F57" s="77">
        <v>1.6846337</v>
      </c>
      <c r="G57" s="77">
        <v>31.199853000000001</v>
      </c>
      <c r="H57" s="77">
        <v>10.620867799999999</v>
      </c>
      <c r="I57" s="101">
        <v>2.7193399999999999E-4</v>
      </c>
      <c r="J57" s="101">
        <v>563.36955260000002</v>
      </c>
      <c r="K57" s="101">
        <v>4.0006041999999997</v>
      </c>
      <c r="L57" s="101">
        <v>1.6846337</v>
      </c>
      <c r="M57" s="101">
        <v>31.199853000000001</v>
      </c>
      <c r="N57" s="101">
        <v>10.620867799999999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76">
        <v>0</v>
      </c>
      <c r="C58" s="77" t="s">
        <v>100</v>
      </c>
      <c r="D58" s="77" t="s">
        <v>100</v>
      </c>
      <c r="E58" s="77" t="s">
        <v>100</v>
      </c>
      <c r="F58" s="77" t="s">
        <v>100</v>
      </c>
      <c r="G58" s="77" t="s">
        <v>100</v>
      </c>
      <c r="H58" s="77" t="s">
        <v>100</v>
      </c>
      <c r="I58" s="101" t="s">
        <v>100</v>
      </c>
      <c r="J58" s="101" t="s">
        <v>100</v>
      </c>
      <c r="K58" s="101" t="s">
        <v>100</v>
      </c>
      <c r="L58" s="101" t="s">
        <v>100</v>
      </c>
      <c r="M58" s="101" t="s">
        <v>100</v>
      </c>
      <c r="N58" s="101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76">
        <v>0</v>
      </c>
      <c r="C59" s="77" t="s">
        <v>100</v>
      </c>
      <c r="D59" s="77" t="s">
        <v>100</v>
      </c>
      <c r="E59" s="77" t="s">
        <v>100</v>
      </c>
      <c r="F59" s="77" t="s">
        <v>100</v>
      </c>
      <c r="G59" s="77" t="s">
        <v>100</v>
      </c>
      <c r="H59" s="77" t="s">
        <v>100</v>
      </c>
      <c r="I59" s="101" t="s">
        <v>100</v>
      </c>
      <c r="J59" s="101" t="s">
        <v>100</v>
      </c>
      <c r="K59" s="101" t="s">
        <v>100</v>
      </c>
      <c r="L59" s="101" t="s">
        <v>100</v>
      </c>
      <c r="M59" s="101" t="s">
        <v>100</v>
      </c>
      <c r="N59" s="101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76">
        <v>565</v>
      </c>
      <c r="C60" s="77">
        <v>9.8588800000000009E-4</v>
      </c>
      <c r="D60" s="77">
        <v>40.7349259</v>
      </c>
      <c r="E60" s="77">
        <v>2.4887434000000002</v>
      </c>
      <c r="F60" s="77">
        <v>0.1384551</v>
      </c>
      <c r="G60" s="77">
        <v>3.2910412999999998</v>
      </c>
      <c r="H60" s="77">
        <v>7.6770512999999996</v>
      </c>
      <c r="I60" s="101">
        <v>9.8588800000000009E-4</v>
      </c>
      <c r="J60" s="101">
        <v>40.7349259</v>
      </c>
      <c r="K60" s="101">
        <v>2.4887434000000002</v>
      </c>
      <c r="L60" s="101">
        <v>0.1384551</v>
      </c>
      <c r="M60" s="101">
        <v>3.2910412999999998</v>
      </c>
      <c r="N60" s="101">
        <v>7.6770512999999996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76">
        <v>490</v>
      </c>
      <c r="C61" s="77">
        <v>5.4337400000000001E-4</v>
      </c>
      <c r="D61" s="77">
        <v>18.856950999999999</v>
      </c>
      <c r="E61" s="77">
        <v>0.80013679999999998</v>
      </c>
      <c r="F61" s="77">
        <v>6.5111199999999994E-2</v>
      </c>
      <c r="G61" s="77">
        <v>1.4412981</v>
      </c>
      <c r="H61" s="77">
        <v>2.9592508999999998</v>
      </c>
      <c r="I61" s="101">
        <v>5.4337400000000001E-4</v>
      </c>
      <c r="J61" s="101">
        <v>18.856950999999999</v>
      </c>
      <c r="K61" s="101">
        <v>0.80013679999999998</v>
      </c>
      <c r="L61" s="101">
        <v>6.5111199999999994E-2</v>
      </c>
      <c r="M61" s="101">
        <v>1.4412981</v>
      </c>
      <c r="N61" s="101">
        <v>2.9592508999999998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76">
        <v>572</v>
      </c>
      <c r="C62" s="77">
        <v>2.5442200000000002E-2</v>
      </c>
      <c r="D62" s="77">
        <v>336.6346484</v>
      </c>
      <c r="E62" s="77">
        <v>19.4628534</v>
      </c>
      <c r="F62" s="77">
        <v>1.1254097000000001</v>
      </c>
      <c r="G62" s="77">
        <v>26.915886400000002</v>
      </c>
      <c r="H62" s="77">
        <v>64.356420299999996</v>
      </c>
      <c r="I62" s="101">
        <v>2.5442200000000002E-2</v>
      </c>
      <c r="J62" s="101">
        <v>336.6346484</v>
      </c>
      <c r="K62" s="101">
        <v>19.4628534</v>
      </c>
      <c r="L62" s="101">
        <v>1.1254097000000001</v>
      </c>
      <c r="M62" s="101">
        <v>26.915886400000002</v>
      </c>
      <c r="N62" s="101">
        <v>64.356420299999996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76">
        <v>204</v>
      </c>
      <c r="C63" s="77">
        <v>1.7575499999999999E-4</v>
      </c>
      <c r="D63" s="77">
        <v>26.0786813</v>
      </c>
      <c r="E63" s="77">
        <v>1.4670447</v>
      </c>
      <c r="F63" s="77">
        <v>0.20834569999999999</v>
      </c>
      <c r="G63" s="77">
        <v>2.9757710999999998</v>
      </c>
      <c r="H63" s="77">
        <v>6.4088025999999996</v>
      </c>
      <c r="I63" s="101">
        <v>1.7575499999999999E-4</v>
      </c>
      <c r="J63" s="101">
        <v>26.0786813</v>
      </c>
      <c r="K63" s="101">
        <v>1.4670447</v>
      </c>
      <c r="L63" s="101">
        <v>0.20834569999999999</v>
      </c>
      <c r="M63" s="101">
        <v>2.9757710999999998</v>
      </c>
      <c r="N63" s="101">
        <v>6.4088025999999996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76">
        <v>482</v>
      </c>
      <c r="C64" s="77">
        <v>2.6190300000000002E-4</v>
      </c>
      <c r="D64" s="77">
        <v>29.380290200000001</v>
      </c>
      <c r="E64" s="77">
        <v>0.67253240000000003</v>
      </c>
      <c r="F64" s="77">
        <v>9.9448400000000006E-2</v>
      </c>
      <c r="G64" s="77">
        <v>2.1833388</v>
      </c>
      <c r="H64" s="77">
        <v>2.0048954000000001</v>
      </c>
      <c r="I64" s="101">
        <v>2.6190300000000002E-4</v>
      </c>
      <c r="J64" s="101">
        <v>29.380290200000001</v>
      </c>
      <c r="K64" s="101">
        <v>0.67253240000000003</v>
      </c>
      <c r="L64" s="101">
        <v>9.9448400000000006E-2</v>
      </c>
      <c r="M64" s="101">
        <v>2.1833388</v>
      </c>
      <c r="N64" s="101">
        <v>2.0048954000000001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76">
        <v>132</v>
      </c>
      <c r="C65" s="77">
        <v>1.7420000000000001E-3</v>
      </c>
      <c r="D65" s="77">
        <v>114.0782487</v>
      </c>
      <c r="E65" s="77">
        <v>18.448283199999999</v>
      </c>
      <c r="F65" s="77">
        <v>2.2706292000000001</v>
      </c>
      <c r="G65" s="77">
        <v>26.087542800000001</v>
      </c>
      <c r="H65" s="77">
        <v>79.644865800000005</v>
      </c>
      <c r="I65" s="101">
        <v>1.7420000000000001E-3</v>
      </c>
      <c r="J65" s="101">
        <v>114.0782487</v>
      </c>
      <c r="K65" s="101">
        <v>18.448283199999999</v>
      </c>
      <c r="L65" s="101">
        <v>2.2706292000000001</v>
      </c>
      <c r="M65" s="101">
        <v>26.087542800000001</v>
      </c>
      <c r="N65" s="101">
        <v>79.644865800000005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76">
        <v>81</v>
      </c>
      <c r="C66" s="77">
        <v>10.735870200000001</v>
      </c>
      <c r="D66" s="77">
        <v>598.68607540000005</v>
      </c>
      <c r="E66" s="77">
        <v>131.01131849999999</v>
      </c>
      <c r="F66" s="77">
        <v>13.451765200000001</v>
      </c>
      <c r="G66" s="77">
        <v>121.0658865</v>
      </c>
      <c r="H66" s="77">
        <v>365.88238769999998</v>
      </c>
      <c r="I66" s="101">
        <v>10.735870200000001</v>
      </c>
      <c r="J66" s="101">
        <v>598.68607540000005</v>
      </c>
      <c r="K66" s="101">
        <v>134.16232579999999</v>
      </c>
      <c r="L66" s="101">
        <v>13.4774666</v>
      </c>
      <c r="M66" s="101">
        <v>121.29719919999999</v>
      </c>
      <c r="N66" s="101">
        <v>365.88238769999998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76">
        <v>336</v>
      </c>
      <c r="C67" s="77">
        <v>0.44338909999999998</v>
      </c>
      <c r="D67" s="77">
        <v>1086.69</v>
      </c>
      <c r="E67" s="77">
        <v>149.78588329999999</v>
      </c>
      <c r="F67" s="77">
        <v>8.0663025000000008</v>
      </c>
      <c r="G67" s="77">
        <v>147.8577674</v>
      </c>
      <c r="H67" s="77">
        <v>421.60658080000002</v>
      </c>
      <c r="I67" s="101">
        <v>1.3301672</v>
      </c>
      <c r="J67" s="101">
        <v>1086.69</v>
      </c>
      <c r="K67" s="101">
        <v>169.1907018</v>
      </c>
      <c r="L67" s="101">
        <v>8.1687341</v>
      </c>
      <c r="M67" s="101">
        <v>149.7353694</v>
      </c>
      <c r="N67" s="101">
        <v>443.8867515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76">
        <v>3</v>
      </c>
      <c r="C68" s="77">
        <v>12.9614688</v>
      </c>
      <c r="D68" s="77">
        <v>22.394743699999999</v>
      </c>
      <c r="E68" s="77">
        <v>19.169525199999999</v>
      </c>
      <c r="F68" s="77">
        <v>3.1048167000000002</v>
      </c>
      <c r="G68" s="77">
        <v>5.3777002999999999</v>
      </c>
      <c r="H68" s="77">
        <v>22.394743699999999</v>
      </c>
      <c r="I68" s="101">
        <v>12.9614688</v>
      </c>
      <c r="J68" s="101">
        <v>22.394743699999999</v>
      </c>
      <c r="K68" s="101">
        <v>19.169525199999999</v>
      </c>
      <c r="L68" s="101">
        <v>3.1048167000000002</v>
      </c>
      <c r="M68" s="101">
        <v>5.3777002999999999</v>
      </c>
      <c r="N68" s="101">
        <v>22.394743699999999</v>
      </c>
      <c r="O68" s="14" t="str">
        <f>LOOKUP(B68,{0,1,5,30},{"-","**","*","-"})</f>
        <v>**</v>
      </c>
    </row>
    <row r="69" spans="1:15" ht="16.2" x14ac:dyDescent="0.3">
      <c r="A69" s="11" t="s">
        <v>78</v>
      </c>
      <c r="B69" s="76">
        <v>461</v>
      </c>
      <c r="C69" s="77">
        <v>2.1502585999999999</v>
      </c>
      <c r="D69" s="77">
        <v>2015.42</v>
      </c>
      <c r="E69" s="77">
        <v>289.72056149999997</v>
      </c>
      <c r="F69" s="77">
        <v>11.3351851</v>
      </c>
      <c r="G69" s="77">
        <v>243.37674580000001</v>
      </c>
      <c r="H69" s="77">
        <v>725.27189910000004</v>
      </c>
      <c r="I69" s="101">
        <v>2.1502585999999999</v>
      </c>
      <c r="J69" s="101">
        <v>2015.42</v>
      </c>
      <c r="K69" s="101">
        <v>289.72056149999997</v>
      </c>
      <c r="L69" s="101">
        <v>11.3351851</v>
      </c>
      <c r="M69" s="101">
        <v>243.37674580000001</v>
      </c>
      <c r="N69" s="101">
        <v>725.27189910000004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76">
        <v>3</v>
      </c>
      <c r="C70" s="77">
        <v>3.2115281000000002</v>
      </c>
      <c r="D70" s="77">
        <v>13.890833900000001</v>
      </c>
      <c r="E70" s="77">
        <v>8.8328413999999995</v>
      </c>
      <c r="F70" s="77">
        <v>3.0956901000000001</v>
      </c>
      <c r="G70" s="77">
        <v>5.3618924999999997</v>
      </c>
      <c r="H70" s="77">
        <v>13.890833900000001</v>
      </c>
      <c r="I70" s="101">
        <v>3.2115281000000002</v>
      </c>
      <c r="J70" s="101">
        <v>13.890833900000001</v>
      </c>
      <c r="K70" s="101">
        <v>8.8328413999999995</v>
      </c>
      <c r="L70" s="101">
        <v>3.0956901000000001</v>
      </c>
      <c r="M70" s="101">
        <v>5.3618924999999997</v>
      </c>
      <c r="N70" s="101">
        <v>13.890833900000001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76">
        <v>0</v>
      </c>
      <c r="C71" s="77" t="s">
        <v>100</v>
      </c>
      <c r="D71" s="77" t="s">
        <v>100</v>
      </c>
      <c r="E71" s="77" t="s">
        <v>100</v>
      </c>
      <c r="F71" s="77" t="s">
        <v>100</v>
      </c>
      <c r="G71" s="77" t="s">
        <v>100</v>
      </c>
      <c r="H71" s="77" t="s">
        <v>100</v>
      </c>
      <c r="I71" s="101" t="s">
        <v>100</v>
      </c>
      <c r="J71" s="101" t="s">
        <v>100</v>
      </c>
      <c r="K71" s="101" t="s">
        <v>100</v>
      </c>
      <c r="L71" s="101" t="s">
        <v>100</v>
      </c>
      <c r="M71" s="101" t="s">
        <v>100</v>
      </c>
      <c r="N71" s="101" t="s">
        <v>100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76">
        <v>0</v>
      </c>
      <c r="C72" s="77" t="s">
        <v>100</v>
      </c>
      <c r="D72" s="77" t="s">
        <v>100</v>
      </c>
      <c r="E72" s="77" t="s">
        <v>100</v>
      </c>
      <c r="F72" s="77" t="s">
        <v>100</v>
      </c>
      <c r="G72" s="77" t="s">
        <v>100</v>
      </c>
      <c r="H72" s="77" t="s">
        <v>100</v>
      </c>
      <c r="I72" s="101" t="s">
        <v>100</v>
      </c>
      <c r="J72" s="101" t="s">
        <v>100</v>
      </c>
      <c r="K72" s="101" t="s">
        <v>100</v>
      </c>
      <c r="L72" s="101" t="s">
        <v>100</v>
      </c>
      <c r="M72" s="101" t="s">
        <v>100</v>
      </c>
      <c r="N72" s="101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76">
        <v>7</v>
      </c>
      <c r="C73" s="77">
        <v>2.8053322999999999</v>
      </c>
      <c r="D73" s="77">
        <v>37.924298499999999</v>
      </c>
      <c r="E73" s="77">
        <v>14.0582063</v>
      </c>
      <c r="F73" s="77">
        <v>5.2702244</v>
      </c>
      <c r="G73" s="77">
        <v>13.9437032</v>
      </c>
      <c r="H73" s="77">
        <v>37.924298499999999</v>
      </c>
      <c r="I73" s="101">
        <v>2.8053322999999999</v>
      </c>
      <c r="J73" s="101">
        <v>37.924298499999999</v>
      </c>
      <c r="K73" s="101">
        <v>14.0582063</v>
      </c>
      <c r="L73" s="101">
        <v>5.2702244</v>
      </c>
      <c r="M73" s="101">
        <v>13.9437032</v>
      </c>
      <c r="N73" s="101">
        <v>37.924298499999999</v>
      </c>
      <c r="O73" s="14" t="str">
        <f>LOOKUP(B73,{0,1,5,30},{"-","**","*","-"})</f>
        <v>*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70" zoomScaleNormal="70" workbookViewId="0">
      <selection activeCell="K1" sqref="K1:L1"/>
    </sheetView>
  </sheetViews>
  <sheetFormatPr defaultRowHeight="16.2" x14ac:dyDescent="0.3"/>
  <cols>
    <col min="1" max="1" width="26.21875" style="8" customWidth="1"/>
    <col min="2" max="12" width="8.77734375" style="2" customWidth="1"/>
    <col min="13" max="13" width="9.109375" style="8" bestFit="1" customWidth="1"/>
    <col min="14" max="14" width="10" style="8" bestFit="1" customWidth="1"/>
    <col min="15" max="256" width="9" style="8"/>
    <col min="257" max="257" width="28.6640625" style="8" customWidth="1"/>
    <col min="258" max="512" width="9" style="8"/>
    <col min="513" max="513" width="28.6640625" style="8" customWidth="1"/>
    <col min="514" max="768" width="9" style="8"/>
    <col min="769" max="769" width="28.6640625" style="8" customWidth="1"/>
    <col min="770" max="1024" width="9" style="8"/>
    <col min="1025" max="1025" width="28.6640625" style="8" customWidth="1"/>
    <col min="1026" max="1280" width="9" style="8"/>
    <col min="1281" max="1281" width="28.6640625" style="8" customWidth="1"/>
    <col min="1282" max="1536" width="9" style="8"/>
    <col min="1537" max="1537" width="28.6640625" style="8" customWidth="1"/>
    <col min="1538" max="1792" width="9" style="8"/>
    <col min="1793" max="1793" width="28.6640625" style="8" customWidth="1"/>
    <col min="1794" max="2048" width="9" style="8"/>
    <col min="2049" max="2049" width="28.6640625" style="8" customWidth="1"/>
    <col min="2050" max="2304" width="9" style="8"/>
    <col min="2305" max="2305" width="28.6640625" style="8" customWidth="1"/>
    <col min="2306" max="2560" width="9" style="8"/>
    <col min="2561" max="2561" width="28.6640625" style="8" customWidth="1"/>
    <col min="2562" max="2816" width="9" style="8"/>
    <col min="2817" max="2817" width="28.6640625" style="8" customWidth="1"/>
    <col min="2818" max="3072" width="9" style="8"/>
    <col min="3073" max="3073" width="28.6640625" style="8" customWidth="1"/>
    <col min="3074" max="3328" width="9" style="8"/>
    <col min="3329" max="3329" width="28.6640625" style="8" customWidth="1"/>
    <col min="3330" max="3584" width="9" style="8"/>
    <col min="3585" max="3585" width="28.6640625" style="8" customWidth="1"/>
    <col min="3586" max="3840" width="9" style="8"/>
    <col min="3841" max="3841" width="28.6640625" style="8" customWidth="1"/>
    <col min="3842" max="4096" width="9" style="8"/>
    <col min="4097" max="4097" width="28.6640625" style="8" customWidth="1"/>
    <col min="4098" max="4352" width="9" style="8"/>
    <col min="4353" max="4353" width="28.6640625" style="8" customWidth="1"/>
    <col min="4354" max="4608" width="9" style="8"/>
    <col min="4609" max="4609" width="28.6640625" style="8" customWidth="1"/>
    <col min="4610" max="4864" width="9" style="8"/>
    <col min="4865" max="4865" width="28.6640625" style="8" customWidth="1"/>
    <col min="4866" max="5120" width="9" style="8"/>
    <col min="5121" max="5121" width="28.6640625" style="8" customWidth="1"/>
    <col min="5122" max="5376" width="9" style="8"/>
    <col min="5377" max="5377" width="28.6640625" style="8" customWidth="1"/>
    <col min="5378" max="5632" width="9" style="8"/>
    <col min="5633" max="5633" width="28.6640625" style="8" customWidth="1"/>
    <col min="5634" max="5888" width="9" style="8"/>
    <col min="5889" max="5889" width="28.6640625" style="8" customWidth="1"/>
    <col min="5890" max="6144" width="9" style="8"/>
    <col min="6145" max="6145" width="28.6640625" style="8" customWidth="1"/>
    <col min="6146" max="6400" width="9" style="8"/>
    <col min="6401" max="6401" width="28.6640625" style="8" customWidth="1"/>
    <col min="6402" max="6656" width="9" style="8"/>
    <col min="6657" max="6657" width="28.6640625" style="8" customWidth="1"/>
    <col min="6658" max="6912" width="9" style="8"/>
    <col min="6913" max="6913" width="28.6640625" style="8" customWidth="1"/>
    <col min="6914" max="7168" width="9" style="8"/>
    <col min="7169" max="7169" width="28.6640625" style="8" customWidth="1"/>
    <col min="7170" max="7424" width="9" style="8"/>
    <col min="7425" max="7425" width="28.6640625" style="8" customWidth="1"/>
    <col min="7426" max="7680" width="9" style="8"/>
    <col min="7681" max="7681" width="28.6640625" style="8" customWidth="1"/>
    <col min="7682" max="7936" width="9" style="8"/>
    <col min="7937" max="7937" width="28.6640625" style="8" customWidth="1"/>
    <col min="7938" max="8192" width="9" style="8"/>
    <col min="8193" max="8193" width="28.6640625" style="8" customWidth="1"/>
    <col min="8194" max="8448" width="9" style="8"/>
    <col min="8449" max="8449" width="28.6640625" style="8" customWidth="1"/>
    <col min="8450" max="8704" width="9" style="8"/>
    <col min="8705" max="8705" width="28.6640625" style="8" customWidth="1"/>
    <col min="8706" max="8960" width="9" style="8"/>
    <col min="8961" max="8961" width="28.6640625" style="8" customWidth="1"/>
    <col min="8962" max="9216" width="9" style="8"/>
    <col min="9217" max="9217" width="28.6640625" style="8" customWidth="1"/>
    <col min="9218" max="9472" width="9" style="8"/>
    <col min="9473" max="9473" width="28.6640625" style="8" customWidth="1"/>
    <col min="9474" max="9728" width="9" style="8"/>
    <col min="9729" max="9729" width="28.6640625" style="8" customWidth="1"/>
    <col min="9730" max="9984" width="9" style="8"/>
    <col min="9985" max="9985" width="28.6640625" style="8" customWidth="1"/>
    <col min="9986" max="10240" width="9" style="8"/>
    <col min="10241" max="10241" width="28.6640625" style="8" customWidth="1"/>
    <col min="10242" max="10496" width="9" style="8"/>
    <col min="10497" max="10497" width="28.6640625" style="8" customWidth="1"/>
    <col min="10498" max="10752" width="9" style="8"/>
    <col min="10753" max="10753" width="28.6640625" style="8" customWidth="1"/>
    <col min="10754" max="11008" width="9" style="8"/>
    <col min="11009" max="11009" width="28.6640625" style="8" customWidth="1"/>
    <col min="11010" max="11264" width="9" style="8"/>
    <col min="11265" max="11265" width="28.6640625" style="8" customWidth="1"/>
    <col min="11266" max="11520" width="9" style="8"/>
    <col min="11521" max="11521" width="28.6640625" style="8" customWidth="1"/>
    <col min="11522" max="11776" width="9" style="8"/>
    <col min="11777" max="11777" width="28.6640625" style="8" customWidth="1"/>
    <col min="11778" max="12032" width="9" style="8"/>
    <col min="12033" max="12033" width="28.6640625" style="8" customWidth="1"/>
    <col min="12034" max="12288" width="9" style="8"/>
    <col min="12289" max="12289" width="28.6640625" style="8" customWidth="1"/>
    <col min="12290" max="12544" width="9" style="8"/>
    <col min="12545" max="12545" width="28.6640625" style="8" customWidth="1"/>
    <col min="12546" max="12800" width="9" style="8"/>
    <col min="12801" max="12801" width="28.6640625" style="8" customWidth="1"/>
    <col min="12802" max="13056" width="9" style="8"/>
    <col min="13057" max="13057" width="28.6640625" style="8" customWidth="1"/>
    <col min="13058" max="13312" width="9" style="8"/>
    <col min="13313" max="13313" width="28.6640625" style="8" customWidth="1"/>
    <col min="13314" max="13568" width="9" style="8"/>
    <col min="13569" max="13569" width="28.6640625" style="8" customWidth="1"/>
    <col min="13570" max="13824" width="9" style="8"/>
    <col min="13825" max="13825" width="28.6640625" style="8" customWidth="1"/>
    <col min="13826" max="14080" width="9" style="8"/>
    <col min="14081" max="14081" width="28.6640625" style="8" customWidth="1"/>
    <col min="14082" max="14336" width="9" style="8"/>
    <col min="14337" max="14337" width="28.6640625" style="8" customWidth="1"/>
    <col min="14338" max="14592" width="9" style="8"/>
    <col min="14593" max="14593" width="28.6640625" style="8" customWidth="1"/>
    <col min="14594" max="14848" width="9" style="8"/>
    <col min="14849" max="14849" width="28.6640625" style="8" customWidth="1"/>
    <col min="14850" max="15104" width="9" style="8"/>
    <col min="15105" max="15105" width="28.6640625" style="8" customWidth="1"/>
    <col min="15106" max="15360" width="9" style="8"/>
    <col min="15361" max="15361" width="28.6640625" style="8" customWidth="1"/>
    <col min="15362" max="15616" width="9" style="8"/>
    <col min="15617" max="15617" width="28.6640625" style="8" customWidth="1"/>
    <col min="15618" max="15872" width="9" style="8"/>
    <col min="15873" max="15873" width="28.6640625" style="8" customWidth="1"/>
    <col min="15874" max="16128" width="9" style="8"/>
    <col min="16129" max="16129" width="28.6640625" style="8" customWidth="1"/>
    <col min="16130" max="16384" width="9" style="8"/>
  </cols>
  <sheetData>
    <row r="1" spans="1:15" ht="18" customHeight="1" x14ac:dyDescent="0.3">
      <c r="A1" s="31" t="s">
        <v>114</v>
      </c>
      <c r="B1" s="32"/>
      <c r="C1" s="32"/>
      <c r="D1" s="32"/>
      <c r="E1" s="32"/>
      <c r="F1" s="32"/>
      <c r="G1" s="32"/>
      <c r="H1" s="32"/>
      <c r="I1" s="32"/>
      <c r="J1" s="23"/>
      <c r="K1" s="130" t="s">
        <v>141</v>
      </c>
      <c r="L1" s="130"/>
    </row>
    <row r="2" spans="1:15" s="6" customFormat="1" x14ac:dyDescent="0.3">
      <c r="A2" s="3" t="s">
        <v>6</v>
      </c>
      <c r="B2" s="1" t="s">
        <v>91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x14ac:dyDescent="0.3">
      <c r="A3" s="1" t="s">
        <v>7</v>
      </c>
      <c r="B3" s="107">
        <v>17.4212679</v>
      </c>
      <c r="C3" s="26" t="s">
        <v>131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2" customFormat="1" x14ac:dyDescent="0.3">
      <c r="A4" s="1" t="s">
        <v>8</v>
      </c>
      <c r="B4" s="113">
        <v>60.139351900000001</v>
      </c>
      <c r="C4" s="26" t="s">
        <v>132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8" customHeight="1" x14ac:dyDescent="0.3">
      <c r="A7" s="11" t="s">
        <v>16</v>
      </c>
      <c r="B7" s="48">
        <v>414</v>
      </c>
      <c r="C7" s="49">
        <v>5.5455750000000004</v>
      </c>
      <c r="D7" s="49">
        <v>547.44665080000004</v>
      </c>
      <c r="E7" s="49">
        <v>113.7257805</v>
      </c>
      <c r="F7" s="49">
        <v>3.9092653999999998</v>
      </c>
      <c r="G7" s="49">
        <v>79.541784100000001</v>
      </c>
      <c r="H7" s="49">
        <v>262.00581119999998</v>
      </c>
      <c r="I7" s="88">
        <v>13.8639375</v>
      </c>
      <c r="J7" s="88">
        <v>1131.6099999999999</v>
      </c>
      <c r="K7" s="88">
        <v>280.17203760000001</v>
      </c>
      <c r="L7" s="88">
        <v>8.8649009000000003</v>
      </c>
      <c r="M7" s="88">
        <v>180.3740487</v>
      </c>
      <c r="N7" s="88">
        <v>601.00100020000002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48">
        <v>330</v>
      </c>
      <c r="C8" s="49">
        <v>4.40826E-2</v>
      </c>
      <c r="D8" s="49">
        <v>744.39097900000002</v>
      </c>
      <c r="E8" s="49">
        <v>109.7170404</v>
      </c>
      <c r="F8" s="49">
        <v>5.8284032999999997</v>
      </c>
      <c r="G8" s="49">
        <v>105.8782039</v>
      </c>
      <c r="H8" s="49">
        <v>345.33656919999999</v>
      </c>
      <c r="I8" s="88">
        <v>4.40826E-2</v>
      </c>
      <c r="J8" s="88">
        <v>744.39097900000002</v>
      </c>
      <c r="K8" s="88">
        <v>131.1106982</v>
      </c>
      <c r="L8" s="88">
        <v>6.5778297999999999</v>
      </c>
      <c r="M8" s="88">
        <v>119.4922115</v>
      </c>
      <c r="N8" s="88">
        <v>395.56932929999999</v>
      </c>
      <c r="O8" s="14" t="str">
        <f>LOOKUP(B8,{0,1,5,30},{"-","**","*","-"})</f>
        <v>-</v>
      </c>
    </row>
    <row r="9" spans="1:15" x14ac:dyDescent="0.3">
      <c r="A9" s="11" t="s">
        <v>18</v>
      </c>
      <c r="B9" s="48">
        <v>119</v>
      </c>
      <c r="C9" s="49">
        <v>1.21776E-2</v>
      </c>
      <c r="D9" s="49">
        <v>298.94385579999999</v>
      </c>
      <c r="E9" s="49">
        <v>28.983132900000001</v>
      </c>
      <c r="F9" s="49">
        <v>3.969427</v>
      </c>
      <c r="G9" s="49">
        <v>43.301336599999999</v>
      </c>
      <c r="H9" s="49">
        <v>76.791613400000003</v>
      </c>
      <c r="I9" s="88">
        <v>1.21776E-2</v>
      </c>
      <c r="J9" s="88">
        <v>298.94385579999999</v>
      </c>
      <c r="K9" s="88">
        <v>32.7238544</v>
      </c>
      <c r="L9" s="88">
        <v>4.1512365000000004</v>
      </c>
      <c r="M9" s="88">
        <v>45.284643899999999</v>
      </c>
      <c r="N9" s="88">
        <v>117.6756001</v>
      </c>
      <c r="O9" s="14" t="str">
        <f>LOOKUP(B9,{0,1,5,30},{"-","**","*","-"})</f>
        <v>-</v>
      </c>
    </row>
    <row r="10" spans="1:15" x14ac:dyDescent="0.3">
      <c r="A10" s="11" t="s">
        <v>19</v>
      </c>
      <c r="B10" s="48">
        <v>54</v>
      </c>
      <c r="C10" s="49">
        <v>0.14357410000000001</v>
      </c>
      <c r="D10" s="49">
        <v>73.667479</v>
      </c>
      <c r="E10" s="49">
        <v>18.866722899999999</v>
      </c>
      <c r="F10" s="49">
        <v>2.6206740000000002</v>
      </c>
      <c r="G10" s="49">
        <v>19.257942100000001</v>
      </c>
      <c r="H10" s="49">
        <v>63.519339600000002</v>
      </c>
      <c r="I10" s="88">
        <v>0.14357410000000001</v>
      </c>
      <c r="J10" s="88">
        <v>155.4582035</v>
      </c>
      <c r="K10" s="88">
        <v>37.7241097</v>
      </c>
      <c r="L10" s="88">
        <v>5.7860193000000004</v>
      </c>
      <c r="M10" s="88">
        <v>42.518384500000003</v>
      </c>
      <c r="N10" s="88">
        <v>133.41143719999999</v>
      </c>
      <c r="O10" s="14" t="str">
        <f>LOOKUP(B10,{0,1,5,30},{"-","**","*","-"})</f>
        <v>-</v>
      </c>
    </row>
    <row r="11" spans="1:15" x14ac:dyDescent="0.3">
      <c r="A11" s="11" t="s">
        <v>20</v>
      </c>
      <c r="B11" s="48">
        <v>222</v>
      </c>
      <c r="C11" s="49">
        <v>7.2992399999999999E-2</v>
      </c>
      <c r="D11" s="49">
        <v>970.25864439999998</v>
      </c>
      <c r="E11" s="49">
        <v>141.23763310000001</v>
      </c>
      <c r="F11" s="49">
        <v>11.5109441</v>
      </c>
      <c r="G11" s="49">
        <v>171.50920429999999</v>
      </c>
      <c r="H11" s="49">
        <v>489.92624999999998</v>
      </c>
      <c r="I11" s="88">
        <v>7.2992399999999999E-2</v>
      </c>
      <c r="J11" s="88">
        <v>1133.53</v>
      </c>
      <c r="K11" s="88">
        <v>136.04415320000001</v>
      </c>
      <c r="L11" s="88">
        <v>11.638195100000001</v>
      </c>
      <c r="M11" s="88">
        <v>173.40520179999999</v>
      </c>
      <c r="N11" s="88">
        <v>489.92624999999998</v>
      </c>
      <c r="O11" s="14" t="str">
        <f>LOOKUP(B11,{0,1,5,30},{"-","**","*","-"})</f>
        <v>-</v>
      </c>
    </row>
    <row r="12" spans="1:15" x14ac:dyDescent="0.3">
      <c r="A12" s="11" t="s">
        <v>21</v>
      </c>
      <c r="B12" s="48">
        <v>8</v>
      </c>
      <c r="C12" s="49">
        <v>10.7873261</v>
      </c>
      <c r="D12" s="49">
        <v>120.6970644</v>
      </c>
      <c r="E12" s="49">
        <v>37.249316999999998</v>
      </c>
      <c r="F12" s="49">
        <v>13.0988065</v>
      </c>
      <c r="G12" s="49">
        <v>37.049019600000001</v>
      </c>
      <c r="H12" s="49">
        <v>120.6970644</v>
      </c>
      <c r="I12" s="88">
        <v>11.2</v>
      </c>
      <c r="J12" s="88">
        <v>241.3941288</v>
      </c>
      <c r="K12" s="88">
        <v>56.953456000000003</v>
      </c>
      <c r="L12" s="88">
        <v>27.012775699999999</v>
      </c>
      <c r="M12" s="88">
        <v>76.403667600000006</v>
      </c>
      <c r="N12" s="88">
        <v>241.3941288</v>
      </c>
      <c r="O12" s="14" t="str">
        <f>LOOKUP(B12,{0,1,5,30},{"-","**","*","-"})</f>
        <v>*</v>
      </c>
    </row>
    <row r="13" spans="1:15" x14ac:dyDescent="0.3">
      <c r="A13" s="11" t="s">
        <v>22</v>
      </c>
      <c r="B13" s="48">
        <v>459</v>
      </c>
      <c r="C13" s="49">
        <v>9.9418000000000006E-3</v>
      </c>
      <c r="D13" s="49">
        <v>89.289697099999998</v>
      </c>
      <c r="E13" s="49">
        <v>11.2606372</v>
      </c>
      <c r="F13" s="49">
        <v>0.55887359999999997</v>
      </c>
      <c r="G13" s="49">
        <v>11.9734677</v>
      </c>
      <c r="H13" s="49">
        <v>33.586055399999999</v>
      </c>
      <c r="I13" s="88">
        <v>9.9418000000000006E-3</v>
      </c>
      <c r="J13" s="88">
        <v>89.289697099999998</v>
      </c>
      <c r="K13" s="88">
        <v>11.2606372</v>
      </c>
      <c r="L13" s="88">
        <v>0.55887359999999997</v>
      </c>
      <c r="M13" s="88">
        <v>11.9734677</v>
      </c>
      <c r="N13" s="88">
        <v>33.586055399999999</v>
      </c>
      <c r="O13" s="14" t="str">
        <f>LOOKUP(B13,{0,1,5,30},{"-","**","*","-"})</f>
        <v>-</v>
      </c>
    </row>
    <row r="14" spans="1:15" x14ac:dyDescent="0.3">
      <c r="A14" s="11" t="s">
        <v>23</v>
      </c>
      <c r="B14" s="48">
        <v>116</v>
      </c>
      <c r="C14" s="49">
        <v>5.7987999999999996E-4</v>
      </c>
      <c r="D14" s="49">
        <v>54.017159200000002</v>
      </c>
      <c r="E14" s="49">
        <v>3.8280064</v>
      </c>
      <c r="F14" s="49">
        <v>0.63848400000000005</v>
      </c>
      <c r="G14" s="49">
        <v>6.8766835000000004</v>
      </c>
      <c r="H14" s="49">
        <v>16.998573</v>
      </c>
      <c r="I14" s="88">
        <v>5.7987999999999996E-4</v>
      </c>
      <c r="J14" s="88">
        <v>54.017159200000002</v>
      </c>
      <c r="K14" s="88">
        <v>3.8280064</v>
      </c>
      <c r="L14" s="88">
        <v>0.63848400000000005</v>
      </c>
      <c r="M14" s="88">
        <v>6.8766835000000004</v>
      </c>
      <c r="N14" s="88">
        <v>16.998573</v>
      </c>
      <c r="O14" s="14" t="str">
        <f>LOOKUP(B14,{0,1,5,30},{"-","**","*","-"})</f>
        <v>-</v>
      </c>
    </row>
    <row r="15" spans="1:15" x14ac:dyDescent="0.3">
      <c r="A15" s="10" t="s">
        <v>24</v>
      </c>
      <c r="B15" s="48">
        <v>142</v>
      </c>
      <c r="C15" s="49">
        <v>5.8011399999999998E-2</v>
      </c>
      <c r="D15" s="49">
        <v>65.546442900000002</v>
      </c>
      <c r="E15" s="49">
        <v>8.5810262999999996</v>
      </c>
      <c r="F15" s="49">
        <v>0.74457390000000001</v>
      </c>
      <c r="G15" s="49">
        <v>8.8726222000000003</v>
      </c>
      <c r="H15" s="49">
        <v>24.7438684</v>
      </c>
      <c r="I15" s="88">
        <v>5.8011399999999998E-2</v>
      </c>
      <c r="J15" s="88">
        <v>65.546442900000002</v>
      </c>
      <c r="K15" s="88">
        <v>8.5810262999999996</v>
      </c>
      <c r="L15" s="88">
        <v>0.74457390000000001</v>
      </c>
      <c r="M15" s="88">
        <v>8.8726222000000003</v>
      </c>
      <c r="N15" s="88">
        <v>24.7438684</v>
      </c>
      <c r="O15" s="14" t="str">
        <f>LOOKUP(B15,{0,1,5,30},{"-","**","*","-"})</f>
        <v>-</v>
      </c>
    </row>
    <row r="16" spans="1:15" x14ac:dyDescent="0.3">
      <c r="A16" s="11" t="s">
        <v>25</v>
      </c>
      <c r="B16" s="48">
        <v>199</v>
      </c>
      <c r="C16" s="49">
        <v>4.3433146000000002</v>
      </c>
      <c r="D16" s="49">
        <v>482.03084389999998</v>
      </c>
      <c r="E16" s="49">
        <v>118.1903413</v>
      </c>
      <c r="F16" s="49">
        <v>6.2870381999999996</v>
      </c>
      <c r="G16" s="49">
        <v>88.689588299999997</v>
      </c>
      <c r="H16" s="49">
        <v>292.21755760000002</v>
      </c>
      <c r="I16" s="88">
        <v>3.2574858999999998</v>
      </c>
      <c r="J16" s="88">
        <v>474.08519539999998</v>
      </c>
      <c r="K16" s="88">
        <v>95.547930699999995</v>
      </c>
      <c r="L16" s="88">
        <v>5.2518197000000004</v>
      </c>
      <c r="M16" s="88">
        <v>74.086034299999994</v>
      </c>
      <c r="N16" s="88">
        <v>238.2484493</v>
      </c>
      <c r="O16" s="14" t="str">
        <f>LOOKUP(B16,{0,1,5,30},{"-","**","*","-"})</f>
        <v>-</v>
      </c>
    </row>
    <row r="17" spans="1:15" x14ac:dyDescent="0.3">
      <c r="A17" s="11" t="s">
        <v>26</v>
      </c>
      <c r="B17" s="48">
        <v>28</v>
      </c>
      <c r="C17" s="49">
        <v>15.687364799999999</v>
      </c>
      <c r="D17" s="49">
        <v>342.55124590000003</v>
      </c>
      <c r="E17" s="49">
        <v>90.694615099999993</v>
      </c>
      <c r="F17" s="49">
        <v>14.1165638</v>
      </c>
      <c r="G17" s="49">
        <v>74.697834499999999</v>
      </c>
      <c r="H17" s="49">
        <v>268.45556429999999</v>
      </c>
      <c r="I17" s="88">
        <v>11.7655236</v>
      </c>
      <c r="J17" s="88">
        <v>338.69895500000001</v>
      </c>
      <c r="K17" s="88">
        <v>78.721043499999993</v>
      </c>
      <c r="L17" s="88">
        <v>14.182143</v>
      </c>
      <c r="M17" s="88">
        <v>75.044846800000002</v>
      </c>
      <c r="N17" s="88">
        <v>254.3905852</v>
      </c>
      <c r="O17" s="14" t="str">
        <f>LOOKUP(B17,{0,1,5,30},{"-","**","*","-"})</f>
        <v>*</v>
      </c>
    </row>
    <row r="18" spans="1:15" x14ac:dyDescent="0.3">
      <c r="A18" s="11" t="s">
        <v>27</v>
      </c>
      <c r="B18" s="48">
        <v>4</v>
      </c>
      <c r="C18" s="49">
        <v>22.244293899999999</v>
      </c>
      <c r="D18" s="49">
        <v>47.5793976</v>
      </c>
      <c r="E18" s="49">
        <v>35.074411900000001</v>
      </c>
      <c r="F18" s="49">
        <v>5.1935703000000002</v>
      </c>
      <c r="G18" s="49">
        <v>10.387140499999999</v>
      </c>
      <c r="H18" s="49">
        <v>47.5793976</v>
      </c>
      <c r="I18" s="88">
        <v>16.6832204</v>
      </c>
      <c r="J18" s="88">
        <v>35.684548200000002</v>
      </c>
      <c r="K18" s="88">
        <v>24.3046015</v>
      </c>
      <c r="L18" s="88">
        <v>4.2267330000000003</v>
      </c>
      <c r="M18" s="88">
        <v>8.4534658999999994</v>
      </c>
      <c r="N18" s="88">
        <v>35.684548200000002</v>
      </c>
      <c r="O18" s="14" t="str">
        <f>LOOKUP(B18,{0,1,5,30},{"-","**","*","-"})</f>
        <v>**</v>
      </c>
    </row>
    <row r="19" spans="1:15" x14ac:dyDescent="0.3">
      <c r="A19" s="11" t="s">
        <v>28</v>
      </c>
      <c r="B19" s="48">
        <v>3</v>
      </c>
      <c r="C19" s="49">
        <v>69.239977999999994</v>
      </c>
      <c r="D19" s="49">
        <v>88.8914817</v>
      </c>
      <c r="E19" s="49">
        <v>77.087366599999996</v>
      </c>
      <c r="F19" s="49">
        <v>6.0079715</v>
      </c>
      <c r="G19" s="49">
        <v>10.4061118</v>
      </c>
      <c r="H19" s="49">
        <v>88.8914817</v>
      </c>
      <c r="I19" s="88">
        <v>44.3135859</v>
      </c>
      <c r="J19" s="88">
        <v>66.668611299999995</v>
      </c>
      <c r="K19" s="88">
        <v>55.2767257</v>
      </c>
      <c r="L19" s="88">
        <v>6.4568995999999999</v>
      </c>
      <c r="M19" s="88">
        <v>11.1836781</v>
      </c>
      <c r="N19" s="88">
        <v>66.668611299999995</v>
      </c>
      <c r="O19" s="14" t="str">
        <f>LOOKUP(B19,{0,1,5,30},{"-","**","*","-"})</f>
        <v>**</v>
      </c>
    </row>
    <row r="20" spans="1:15" x14ac:dyDescent="0.3">
      <c r="A20" s="11" t="s">
        <v>29</v>
      </c>
      <c r="B20" s="48">
        <v>372</v>
      </c>
      <c r="C20" s="49">
        <v>1.4489772999999999</v>
      </c>
      <c r="D20" s="49">
        <v>630.4581508</v>
      </c>
      <c r="E20" s="49">
        <v>116.36022629999999</v>
      </c>
      <c r="F20" s="49">
        <v>5.4393653000000004</v>
      </c>
      <c r="G20" s="49">
        <v>104.91067870000001</v>
      </c>
      <c r="H20" s="49">
        <v>293.22027550000001</v>
      </c>
      <c r="I20" s="88">
        <v>1.4489772999999999</v>
      </c>
      <c r="J20" s="88">
        <v>544.61194469999998</v>
      </c>
      <c r="K20" s="88">
        <v>93.400840099999996</v>
      </c>
      <c r="L20" s="88">
        <v>4.2245717000000003</v>
      </c>
      <c r="M20" s="88">
        <v>81.480587700000001</v>
      </c>
      <c r="N20" s="88">
        <v>237.579857</v>
      </c>
      <c r="O20" s="14" t="str">
        <f>LOOKUP(B20,{0,1,5,30},{"-","**","*","-"})</f>
        <v>-</v>
      </c>
    </row>
    <row r="21" spans="1:15" x14ac:dyDescent="0.3">
      <c r="A21" s="11" t="s">
        <v>30</v>
      </c>
      <c r="B21" s="48">
        <v>53</v>
      </c>
      <c r="C21" s="49">
        <v>3.5187643999999998</v>
      </c>
      <c r="D21" s="49">
        <v>782.78254600000002</v>
      </c>
      <c r="E21" s="49">
        <v>157.36159309999999</v>
      </c>
      <c r="F21" s="49">
        <v>24.637984400000001</v>
      </c>
      <c r="G21" s="49">
        <v>179.36723409999999</v>
      </c>
      <c r="H21" s="49">
        <v>666.50821099999996</v>
      </c>
      <c r="I21" s="88">
        <v>3.5187643999999998</v>
      </c>
      <c r="J21" s="88">
        <v>587.08690950000005</v>
      </c>
      <c r="K21" s="88">
        <v>117.1517977</v>
      </c>
      <c r="L21" s="88">
        <v>18.467049200000002</v>
      </c>
      <c r="M21" s="88">
        <v>134.44214729999999</v>
      </c>
      <c r="N21" s="88">
        <v>499.88115829999998</v>
      </c>
      <c r="O21" s="14" t="str">
        <f>LOOKUP(B21,{0,1,5,30},{"-","**","*","-"})</f>
        <v>-</v>
      </c>
    </row>
    <row r="22" spans="1:15" x14ac:dyDescent="0.3">
      <c r="A22" s="11" t="s">
        <v>31</v>
      </c>
      <c r="B22" s="48">
        <v>13</v>
      </c>
      <c r="C22" s="49">
        <v>11.3867046</v>
      </c>
      <c r="D22" s="49">
        <v>375.78603620000001</v>
      </c>
      <c r="E22" s="49">
        <v>133.6360617</v>
      </c>
      <c r="F22" s="49">
        <v>25.635353200000001</v>
      </c>
      <c r="G22" s="49">
        <v>92.4295805</v>
      </c>
      <c r="H22" s="49">
        <v>375.78603620000001</v>
      </c>
      <c r="I22" s="88">
        <v>8.5400284000000006</v>
      </c>
      <c r="J22" s="88">
        <v>281.83952720000002</v>
      </c>
      <c r="K22" s="88">
        <v>100.2270462</v>
      </c>
      <c r="L22" s="88">
        <v>19.226514900000002</v>
      </c>
      <c r="M22" s="88">
        <v>69.322185399999995</v>
      </c>
      <c r="N22" s="88">
        <v>281.83952720000002</v>
      </c>
      <c r="O22" s="14" t="str">
        <f>LOOKUP(B22,{0,1,5,30},{"-","**","*","-"})</f>
        <v>*</v>
      </c>
    </row>
    <row r="23" spans="1:15" x14ac:dyDescent="0.3">
      <c r="A23" s="11" t="s">
        <v>32</v>
      </c>
      <c r="B23" s="48">
        <v>0</v>
      </c>
      <c r="C23" s="49" t="s">
        <v>100</v>
      </c>
      <c r="D23" s="49" t="s">
        <v>100</v>
      </c>
      <c r="E23" s="49" t="s">
        <v>100</v>
      </c>
      <c r="F23" s="49" t="s">
        <v>100</v>
      </c>
      <c r="G23" s="49" t="s">
        <v>100</v>
      </c>
      <c r="H23" s="49" t="s">
        <v>100</v>
      </c>
      <c r="I23" s="88" t="s">
        <v>100</v>
      </c>
      <c r="J23" s="88" t="s">
        <v>100</v>
      </c>
      <c r="K23" s="88" t="s">
        <v>100</v>
      </c>
      <c r="L23" s="88" t="s">
        <v>100</v>
      </c>
      <c r="M23" s="88" t="s">
        <v>100</v>
      </c>
      <c r="N23" s="88" t="s">
        <v>100</v>
      </c>
      <c r="O23" s="14" t="str">
        <f>LOOKUP(B23,{0,1,5,30},{"-","**","*","-"})</f>
        <v>-</v>
      </c>
    </row>
    <row r="24" spans="1:15" x14ac:dyDescent="0.3">
      <c r="A24" s="11" t="s">
        <v>33</v>
      </c>
      <c r="B24" s="48">
        <v>208</v>
      </c>
      <c r="C24" s="49">
        <v>0.14399999999999999</v>
      </c>
      <c r="D24" s="49">
        <v>372.6077373</v>
      </c>
      <c r="E24" s="49">
        <v>62.410704799999998</v>
      </c>
      <c r="F24" s="49">
        <v>4.0198022</v>
      </c>
      <c r="G24" s="49">
        <v>57.974412000000001</v>
      </c>
      <c r="H24" s="49">
        <v>151.4463729</v>
      </c>
      <c r="I24" s="88">
        <v>0.14399999999999999</v>
      </c>
      <c r="J24" s="88">
        <v>298.08618990000002</v>
      </c>
      <c r="K24" s="88">
        <v>56.609849199999999</v>
      </c>
      <c r="L24" s="88">
        <v>3.5486046</v>
      </c>
      <c r="M24" s="88">
        <v>51.178703200000001</v>
      </c>
      <c r="N24" s="88">
        <v>149.8146486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48">
        <v>129</v>
      </c>
      <c r="C25" s="49">
        <v>1.4949060000000001</v>
      </c>
      <c r="D25" s="49">
        <v>494.5773676</v>
      </c>
      <c r="E25" s="49">
        <v>63.070405600000001</v>
      </c>
      <c r="F25" s="49">
        <v>6.1624800000000004</v>
      </c>
      <c r="G25" s="49">
        <v>69.992318699999998</v>
      </c>
      <c r="H25" s="49">
        <v>196.99841570000001</v>
      </c>
      <c r="I25" s="88">
        <v>1.4949060000000001</v>
      </c>
      <c r="J25" s="88">
        <v>389.23328299999997</v>
      </c>
      <c r="K25" s="88">
        <v>55.505158999999999</v>
      </c>
      <c r="L25" s="88">
        <v>5.2180938000000001</v>
      </c>
      <c r="M25" s="88">
        <v>59.266152300000002</v>
      </c>
      <c r="N25" s="88">
        <v>173.99401320000001</v>
      </c>
      <c r="O25" s="14" t="str">
        <f>LOOKUP(B25,{0,1,5,30},{"-","**","*","-"})</f>
        <v>-</v>
      </c>
    </row>
    <row r="26" spans="1:15" x14ac:dyDescent="0.3">
      <c r="A26" s="11" t="s">
        <v>35</v>
      </c>
      <c r="B26" s="48">
        <v>308</v>
      </c>
      <c r="C26" s="49">
        <v>0.57477710000000004</v>
      </c>
      <c r="D26" s="49">
        <v>331.10781960000003</v>
      </c>
      <c r="E26" s="49">
        <v>67.254189499999995</v>
      </c>
      <c r="F26" s="49">
        <v>2.6959312999999998</v>
      </c>
      <c r="G26" s="49">
        <v>47.313402600000003</v>
      </c>
      <c r="H26" s="49">
        <v>149.9782347</v>
      </c>
      <c r="I26" s="88">
        <v>0.51729939999999996</v>
      </c>
      <c r="J26" s="88">
        <v>297.99703770000002</v>
      </c>
      <c r="K26" s="88">
        <v>61.177979499999999</v>
      </c>
      <c r="L26" s="88">
        <v>2.4817208000000002</v>
      </c>
      <c r="M26" s="88">
        <v>43.554023399999998</v>
      </c>
      <c r="N26" s="88">
        <v>140.0148294</v>
      </c>
      <c r="O26" s="14" t="str">
        <f>LOOKUP(B26,{0,1,5,30},{"-","**","*","-"})</f>
        <v>-</v>
      </c>
    </row>
    <row r="27" spans="1:15" x14ac:dyDescent="0.3">
      <c r="A27" s="11" t="s">
        <v>36</v>
      </c>
      <c r="B27" s="48">
        <v>134</v>
      </c>
      <c r="C27" s="49">
        <v>3.4313853000000001</v>
      </c>
      <c r="D27" s="49">
        <v>970.72871359999999</v>
      </c>
      <c r="E27" s="49">
        <v>243.05636899999999</v>
      </c>
      <c r="F27" s="49">
        <v>15.017967199999999</v>
      </c>
      <c r="G27" s="49">
        <v>173.84553940000001</v>
      </c>
      <c r="H27" s="49">
        <v>621.22484459999998</v>
      </c>
      <c r="I27" s="88">
        <v>3.4313853000000001</v>
      </c>
      <c r="J27" s="88">
        <v>970.72871359999999</v>
      </c>
      <c r="K27" s="88">
        <v>243.05636899999999</v>
      </c>
      <c r="L27" s="88">
        <v>15.017967199999999</v>
      </c>
      <c r="M27" s="88">
        <v>173.84553940000001</v>
      </c>
      <c r="N27" s="88">
        <v>621.22484459999998</v>
      </c>
      <c r="O27" s="14" t="str">
        <f>LOOKUP(B27,{0,1,5,30},{"-","**","*","-"})</f>
        <v>-</v>
      </c>
    </row>
    <row r="28" spans="1:15" x14ac:dyDescent="0.3">
      <c r="A28" s="11" t="s">
        <v>37</v>
      </c>
      <c r="B28" s="48">
        <v>61</v>
      </c>
      <c r="C28" s="49">
        <v>1.1759999999999999</v>
      </c>
      <c r="D28" s="49">
        <v>279.64028589999998</v>
      </c>
      <c r="E28" s="49">
        <v>38.130698899999999</v>
      </c>
      <c r="F28" s="49">
        <v>6.0459775999999996</v>
      </c>
      <c r="G28" s="49">
        <v>47.220594499999997</v>
      </c>
      <c r="H28" s="49">
        <v>127.0575152</v>
      </c>
      <c r="I28" s="88">
        <v>1.1759999999999999</v>
      </c>
      <c r="J28" s="88">
        <v>279.64028589999998</v>
      </c>
      <c r="K28" s="88">
        <v>38.130698899999999</v>
      </c>
      <c r="L28" s="88">
        <v>6.0459775999999996</v>
      </c>
      <c r="M28" s="88">
        <v>47.220594499999997</v>
      </c>
      <c r="N28" s="88">
        <v>127.0575152</v>
      </c>
      <c r="O28" s="14" t="str">
        <f>LOOKUP(B28,{0,1,5,30},{"-","**","*","-"})</f>
        <v>-</v>
      </c>
    </row>
    <row r="29" spans="1:15" x14ac:dyDescent="0.3">
      <c r="A29" s="11" t="s">
        <v>38</v>
      </c>
      <c r="B29" s="48">
        <v>61</v>
      </c>
      <c r="C29" s="49">
        <v>1.9</v>
      </c>
      <c r="D29" s="49">
        <v>600.96766739999998</v>
      </c>
      <c r="E29" s="49">
        <v>118.0910121</v>
      </c>
      <c r="F29" s="49">
        <v>13.5556807</v>
      </c>
      <c r="G29" s="49">
        <v>105.8732512</v>
      </c>
      <c r="H29" s="49">
        <v>322.70992690000003</v>
      </c>
      <c r="I29" s="88">
        <v>1.9</v>
      </c>
      <c r="J29" s="88">
        <v>600.96766739999998</v>
      </c>
      <c r="K29" s="88">
        <v>118.0910121</v>
      </c>
      <c r="L29" s="88">
        <v>13.5556807</v>
      </c>
      <c r="M29" s="88">
        <v>105.8732512</v>
      </c>
      <c r="N29" s="88">
        <v>322.70992690000003</v>
      </c>
      <c r="O29" s="14" t="str">
        <f>LOOKUP(B29,{0,1,5,30},{"-","**","*","-"})</f>
        <v>-</v>
      </c>
    </row>
    <row r="30" spans="1:15" x14ac:dyDescent="0.3">
      <c r="A30" s="11" t="s">
        <v>39</v>
      </c>
      <c r="B30" s="48">
        <v>70</v>
      </c>
      <c r="C30" s="49">
        <v>5.0737034000000003</v>
      </c>
      <c r="D30" s="49">
        <v>1311.33</v>
      </c>
      <c r="E30" s="49">
        <v>152.06508199999999</v>
      </c>
      <c r="F30" s="49">
        <v>21.2383062</v>
      </c>
      <c r="G30" s="49">
        <v>177.69241830000001</v>
      </c>
      <c r="H30" s="49">
        <v>386.44182660000001</v>
      </c>
      <c r="I30" s="88">
        <v>5.0737034000000003</v>
      </c>
      <c r="J30" s="88">
        <v>1311.33</v>
      </c>
      <c r="K30" s="88">
        <v>148.08904129999999</v>
      </c>
      <c r="L30" s="88">
        <v>21.014513300000001</v>
      </c>
      <c r="M30" s="88">
        <v>175.8200329</v>
      </c>
      <c r="N30" s="88">
        <v>384.38043279999999</v>
      </c>
      <c r="O30" s="14" t="str">
        <f>LOOKUP(B30,{0,1,5,30},{"-","**","*","-"})</f>
        <v>-</v>
      </c>
    </row>
    <row r="31" spans="1:15" x14ac:dyDescent="0.3">
      <c r="A31" s="11" t="s">
        <v>40</v>
      </c>
      <c r="B31" s="48">
        <v>79</v>
      </c>
      <c r="C31" s="49">
        <v>3.8582339000000001</v>
      </c>
      <c r="D31" s="49">
        <v>497.58163000000002</v>
      </c>
      <c r="E31" s="49">
        <v>125.70595400000001</v>
      </c>
      <c r="F31" s="49">
        <v>11.121415900000001</v>
      </c>
      <c r="G31" s="49">
        <v>98.849306999999996</v>
      </c>
      <c r="H31" s="49">
        <v>325.49725030000002</v>
      </c>
      <c r="I31" s="88">
        <v>3.8582339000000001</v>
      </c>
      <c r="J31" s="88">
        <v>497.58163000000002</v>
      </c>
      <c r="K31" s="88">
        <v>125.70595400000001</v>
      </c>
      <c r="L31" s="88">
        <v>11.121415900000001</v>
      </c>
      <c r="M31" s="88">
        <v>98.849306999999996</v>
      </c>
      <c r="N31" s="88">
        <v>325.49725030000002</v>
      </c>
      <c r="O31" s="14" t="str">
        <f>LOOKUP(B31,{0,1,5,30},{"-","**","*","-"})</f>
        <v>-</v>
      </c>
    </row>
    <row r="32" spans="1:15" x14ac:dyDescent="0.3">
      <c r="A32" s="11" t="s">
        <v>41</v>
      </c>
      <c r="B32" s="48">
        <v>26</v>
      </c>
      <c r="C32" s="49">
        <v>2.9329597000000001</v>
      </c>
      <c r="D32" s="49">
        <v>359.42658249999999</v>
      </c>
      <c r="E32" s="49">
        <v>121.1244605</v>
      </c>
      <c r="F32" s="49">
        <v>19.8015559</v>
      </c>
      <c r="G32" s="49">
        <v>100.9685199</v>
      </c>
      <c r="H32" s="49">
        <v>330.29495400000002</v>
      </c>
      <c r="I32" s="88">
        <v>2.9329597000000001</v>
      </c>
      <c r="J32" s="88">
        <v>359.42658249999999</v>
      </c>
      <c r="K32" s="88">
        <v>121.1244605</v>
      </c>
      <c r="L32" s="88">
        <v>19.8015559</v>
      </c>
      <c r="M32" s="88">
        <v>100.9685199</v>
      </c>
      <c r="N32" s="88">
        <v>330.29495400000002</v>
      </c>
      <c r="O32" s="14" t="str">
        <f>LOOKUP(B32,{0,1,5,30},{"-","**","*","-"})</f>
        <v>*</v>
      </c>
    </row>
    <row r="33" spans="1:15" x14ac:dyDescent="0.3">
      <c r="A33" s="11" t="s">
        <v>42</v>
      </c>
      <c r="B33" s="48">
        <v>32</v>
      </c>
      <c r="C33" s="49">
        <v>6.946599</v>
      </c>
      <c r="D33" s="49">
        <v>1586.98</v>
      </c>
      <c r="E33" s="49">
        <v>235.10230770000001</v>
      </c>
      <c r="F33" s="49">
        <v>56.534416800000002</v>
      </c>
      <c r="G33" s="49">
        <v>319.8069557</v>
      </c>
      <c r="H33" s="49">
        <v>940.19841840000004</v>
      </c>
      <c r="I33" s="88">
        <v>6.946599</v>
      </c>
      <c r="J33" s="88">
        <v>1586.98</v>
      </c>
      <c r="K33" s="88">
        <v>235.10230770000001</v>
      </c>
      <c r="L33" s="88">
        <v>56.534416800000002</v>
      </c>
      <c r="M33" s="88">
        <v>319.8069557</v>
      </c>
      <c r="N33" s="88">
        <v>940.19841840000004</v>
      </c>
      <c r="O33" s="14" t="str">
        <f>LOOKUP(B33,{0,1,5,30},{"-","**","*","-"})</f>
        <v>-</v>
      </c>
    </row>
    <row r="34" spans="1:15" x14ac:dyDescent="0.3">
      <c r="A34" s="11" t="s">
        <v>43</v>
      </c>
      <c r="B34" s="48">
        <v>24</v>
      </c>
      <c r="C34" s="49">
        <v>71.130194500000002</v>
      </c>
      <c r="D34" s="49">
        <v>507.43961639999998</v>
      </c>
      <c r="E34" s="49">
        <v>184.49159180000001</v>
      </c>
      <c r="F34" s="49">
        <v>23.334202900000001</v>
      </c>
      <c r="G34" s="49">
        <v>114.31378119999999</v>
      </c>
      <c r="H34" s="49">
        <v>437.82388650000001</v>
      </c>
      <c r="I34" s="88">
        <v>71.130194500000002</v>
      </c>
      <c r="J34" s="88">
        <v>507.43961639999998</v>
      </c>
      <c r="K34" s="88">
        <v>184.49159180000001</v>
      </c>
      <c r="L34" s="88">
        <v>23.334202900000001</v>
      </c>
      <c r="M34" s="88">
        <v>114.31378119999999</v>
      </c>
      <c r="N34" s="88">
        <v>437.82388650000001</v>
      </c>
      <c r="O34" s="14" t="str">
        <f>LOOKUP(B34,{0,1,5,30},{"-","**","*","-"})</f>
        <v>*</v>
      </c>
    </row>
    <row r="35" spans="1:15" x14ac:dyDescent="0.3">
      <c r="A35" s="10" t="s">
        <v>44</v>
      </c>
      <c r="B35" s="48">
        <v>0</v>
      </c>
      <c r="C35" s="49" t="s">
        <v>100</v>
      </c>
      <c r="D35" s="49" t="s">
        <v>100</v>
      </c>
      <c r="E35" s="49" t="s">
        <v>100</v>
      </c>
      <c r="F35" s="49" t="s">
        <v>100</v>
      </c>
      <c r="G35" s="49" t="s">
        <v>100</v>
      </c>
      <c r="H35" s="49" t="s">
        <v>100</v>
      </c>
      <c r="I35" s="88" t="s">
        <v>100</v>
      </c>
      <c r="J35" s="88" t="s">
        <v>100</v>
      </c>
      <c r="K35" s="88" t="s">
        <v>100</v>
      </c>
      <c r="L35" s="88" t="s">
        <v>100</v>
      </c>
      <c r="M35" s="88" t="s">
        <v>100</v>
      </c>
      <c r="N35" s="88" t="s">
        <v>100</v>
      </c>
      <c r="O35" s="14" t="str">
        <f>LOOKUP(B35,{0,1,5,30},{"-","**","*","-"})</f>
        <v>-</v>
      </c>
    </row>
    <row r="36" spans="1:15" x14ac:dyDescent="0.3">
      <c r="A36" s="11" t="s">
        <v>45</v>
      </c>
      <c r="B36" s="48">
        <v>208</v>
      </c>
      <c r="C36" s="49">
        <v>4.6215712</v>
      </c>
      <c r="D36" s="49">
        <v>525.66002809999998</v>
      </c>
      <c r="E36" s="49">
        <v>101.0272554</v>
      </c>
      <c r="F36" s="49">
        <v>5.555644</v>
      </c>
      <c r="G36" s="49">
        <v>80.124637800000002</v>
      </c>
      <c r="H36" s="49">
        <v>243.4829143</v>
      </c>
      <c r="I36" s="88">
        <v>3.697257</v>
      </c>
      <c r="J36" s="88">
        <v>476.97376939999998</v>
      </c>
      <c r="K36" s="88">
        <v>98.425879199999997</v>
      </c>
      <c r="L36" s="88">
        <v>5.3774987000000003</v>
      </c>
      <c r="M36" s="88">
        <v>77.5553898</v>
      </c>
      <c r="N36" s="88">
        <v>243.4829143</v>
      </c>
      <c r="O36" s="14" t="str">
        <f>LOOKUP(B36,{0,1,5,30},{"-","**","*","-"})</f>
        <v>-</v>
      </c>
    </row>
    <row r="37" spans="1:15" x14ac:dyDescent="0.3">
      <c r="A37" s="11" t="s">
        <v>46</v>
      </c>
      <c r="B37" s="48">
        <v>320</v>
      </c>
      <c r="C37" s="49">
        <v>0.24118049999999999</v>
      </c>
      <c r="D37" s="49">
        <v>591.97339550000004</v>
      </c>
      <c r="E37" s="49">
        <v>87.721832699999993</v>
      </c>
      <c r="F37" s="49">
        <v>5.2662316999999996</v>
      </c>
      <c r="G37" s="49">
        <v>94.2052166</v>
      </c>
      <c r="H37" s="49">
        <v>273.85588819999998</v>
      </c>
      <c r="I37" s="88">
        <v>0.24118049999999999</v>
      </c>
      <c r="J37" s="88">
        <v>591.97339550000004</v>
      </c>
      <c r="K37" s="88">
        <v>77.618080800000001</v>
      </c>
      <c r="L37" s="88">
        <v>4.6676970999999998</v>
      </c>
      <c r="M37" s="88">
        <v>83.498304500000003</v>
      </c>
      <c r="N37" s="88">
        <v>233.29984379999999</v>
      </c>
      <c r="O37" s="14" t="str">
        <f>LOOKUP(B37,{0,1,5,30},{"-","**","*","-"})</f>
        <v>-</v>
      </c>
    </row>
    <row r="38" spans="1:15" x14ac:dyDescent="0.3">
      <c r="A38" s="11" t="s">
        <v>47</v>
      </c>
      <c r="B38" s="48">
        <v>89</v>
      </c>
      <c r="C38" s="49">
        <v>0.125</v>
      </c>
      <c r="D38" s="49">
        <v>392.48462910000001</v>
      </c>
      <c r="E38" s="49">
        <v>42.218668899999997</v>
      </c>
      <c r="F38" s="49">
        <v>6.1735201999999996</v>
      </c>
      <c r="G38" s="49">
        <v>58.240872600000003</v>
      </c>
      <c r="H38" s="49">
        <v>114.41395129999999</v>
      </c>
      <c r="I38" s="88">
        <v>0.1</v>
      </c>
      <c r="J38" s="88">
        <v>313.98770330000002</v>
      </c>
      <c r="K38" s="88">
        <v>35.558445200000001</v>
      </c>
      <c r="L38" s="88">
        <v>5.0586377000000002</v>
      </c>
      <c r="M38" s="88">
        <v>47.723092999999999</v>
      </c>
      <c r="N38" s="88">
        <v>100.8632861</v>
      </c>
      <c r="O38" s="14" t="str">
        <f>LOOKUP(B38,{0,1,5,30},{"-","**","*","-"})</f>
        <v>-</v>
      </c>
    </row>
    <row r="39" spans="1:15" x14ac:dyDescent="0.3">
      <c r="A39" s="11" t="s">
        <v>48</v>
      </c>
      <c r="B39" s="48">
        <v>56</v>
      </c>
      <c r="C39" s="49">
        <v>0.37344250000000001</v>
      </c>
      <c r="D39" s="49">
        <v>156.46915200000001</v>
      </c>
      <c r="E39" s="49">
        <v>21.0669708</v>
      </c>
      <c r="F39" s="49">
        <v>3.2520842000000001</v>
      </c>
      <c r="G39" s="49">
        <v>24.336369900000001</v>
      </c>
      <c r="H39" s="49">
        <v>49.021972900000002</v>
      </c>
      <c r="I39" s="88">
        <v>0.37344250000000001</v>
      </c>
      <c r="J39" s="88">
        <v>156.46915200000001</v>
      </c>
      <c r="K39" s="88">
        <v>20.5406531</v>
      </c>
      <c r="L39" s="88">
        <v>3.2204893999999999</v>
      </c>
      <c r="M39" s="88">
        <v>24.099936199999998</v>
      </c>
      <c r="N39" s="88">
        <v>48.074634699999997</v>
      </c>
      <c r="O39" s="14" t="str">
        <f>LOOKUP(B39,{0,1,5,30},{"-","**","*","-"})</f>
        <v>-</v>
      </c>
    </row>
    <row r="40" spans="1:15" x14ac:dyDescent="0.3">
      <c r="A40" s="11" t="s">
        <v>49</v>
      </c>
      <c r="B40" s="48">
        <v>69</v>
      </c>
      <c r="C40" s="49">
        <v>3.7449650000000001</v>
      </c>
      <c r="D40" s="49">
        <v>226.37213879999999</v>
      </c>
      <c r="E40" s="49">
        <v>39.733789199999997</v>
      </c>
      <c r="F40" s="49">
        <v>4.1548410999999996</v>
      </c>
      <c r="G40" s="49">
        <v>34.512702300000001</v>
      </c>
      <c r="H40" s="49">
        <v>100.4166738</v>
      </c>
      <c r="I40" s="88">
        <v>2.9959720000000001</v>
      </c>
      <c r="J40" s="88">
        <v>181.097711</v>
      </c>
      <c r="K40" s="88">
        <v>31.7870314</v>
      </c>
      <c r="L40" s="88">
        <v>3.3238729</v>
      </c>
      <c r="M40" s="88">
        <v>27.6101618</v>
      </c>
      <c r="N40" s="88">
        <v>80.333339100000003</v>
      </c>
      <c r="O40" s="14" t="str">
        <f>LOOKUP(B40,{0,1,5,30},{"-","**","*","-"})</f>
        <v>-</v>
      </c>
    </row>
    <row r="41" spans="1:15" x14ac:dyDescent="0.3">
      <c r="A41" s="11" t="s">
        <v>50</v>
      </c>
      <c r="B41" s="48">
        <v>125</v>
      </c>
      <c r="C41" s="49">
        <v>4.6127627999999996</v>
      </c>
      <c r="D41" s="49">
        <v>323.14184849999998</v>
      </c>
      <c r="E41" s="49">
        <v>47.358154399999997</v>
      </c>
      <c r="F41" s="49">
        <v>4.5756531000000003</v>
      </c>
      <c r="G41" s="49">
        <v>51.157356800000002</v>
      </c>
      <c r="H41" s="49">
        <v>148.2501341</v>
      </c>
      <c r="I41" s="88">
        <v>3.6902102000000001</v>
      </c>
      <c r="J41" s="88">
        <v>258.51347879999997</v>
      </c>
      <c r="K41" s="88">
        <v>38.815351399999997</v>
      </c>
      <c r="L41" s="88">
        <v>3.7700832000000002</v>
      </c>
      <c r="M41" s="88">
        <v>42.150811699999998</v>
      </c>
      <c r="N41" s="88">
        <v>119.24848609999999</v>
      </c>
      <c r="O41" s="14" t="str">
        <f>LOOKUP(B41,{0,1,5,30},{"-","**","*","-"})</f>
        <v>-</v>
      </c>
    </row>
    <row r="42" spans="1:15" x14ac:dyDescent="0.3">
      <c r="A42" s="11" t="s">
        <v>51</v>
      </c>
      <c r="B42" s="48">
        <v>391</v>
      </c>
      <c r="C42" s="49">
        <v>6.4167E-3</v>
      </c>
      <c r="D42" s="49">
        <v>553.5066372</v>
      </c>
      <c r="E42" s="49">
        <v>63.6520826</v>
      </c>
      <c r="F42" s="49">
        <v>4.0675775999999999</v>
      </c>
      <c r="G42" s="49">
        <v>80.431139999999999</v>
      </c>
      <c r="H42" s="49">
        <v>230.14548479999999</v>
      </c>
      <c r="I42" s="88">
        <v>6.4167E-3</v>
      </c>
      <c r="J42" s="88">
        <v>535.304259</v>
      </c>
      <c r="K42" s="88">
        <v>63.963200100000002</v>
      </c>
      <c r="L42" s="88">
        <v>4.0380856999999999</v>
      </c>
      <c r="M42" s="88">
        <v>79.847975199999993</v>
      </c>
      <c r="N42" s="88">
        <v>247.73850289999999</v>
      </c>
      <c r="O42" s="14" t="str">
        <f>LOOKUP(B42,{0,1,5,30},{"-","**","*","-"})</f>
        <v>-</v>
      </c>
    </row>
    <row r="43" spans="1:15" x14ac:dyDescent="0.3">
      <c r="A43" s="11" t="s">
        <v>52</v>
      </c>
      <c r="B43" s="48">
        <v>121</v>
      </c>
      <c r="C43" s="49">
        <v>0.4798538</v>
      </c>
      <c r="D43" s="49">
        <v>229.87987770000001</v>
      </c>
      <c r="E43" s="49">
        <v>20.099481699999998</v>
      </c>
      <c r="F43" s="49">
        <v>2.8291327000000002</v>
      </c>
      <c r="G43" s="49">
        <v>31.120460000000001</v>
      </c>
      <c r="H43" s="49">
        <v>71.888625599999997</v>
      </c>
      <c r="I43" s="88">
        <v>1.6315029000000001</v>
      </c>
      <c r="J43" s="88">
        <v>229.87987770000001</v>
      </c>
      <c r="K43" s="88">
        <v>26.932661800000002</v>
      </c>
      <c r="L43" s="88">
        <v>2.8687984000000002</v>
      </c>
      <c r="M43" s="88">
        <v>31.556782200000001</v>
      </c>
      <c r="N43" s="88">
        <v>83.946384199999997</v>
      </c>
      <c r="O43" s="14" t="str">
        <f>LOOKUP(B43,{0,1,5,30},{"-","**","*","-"})</f>
        <v>-</v>
      </c>
    </row>
    <row r="44" spans="1:15" x14ac:dyDescent="0.3">
      <c r="A44" s="11" t="s">
        <v>53</v>
      </c>
      <c r="B44" s="48">
        <v>46</v>
      </c>
      <c r="C44" s="49">
        <v>0.51339420000000002</v>
      </c>
      <c r="D44" s="49">
        <v>136.2691437</v>
      </c>
      <c r="E44" s="49">
        <v>23.4312179</v>
      </c>
      <c r="F44" s="49">
        <v>4.1800280000000001</v>
      </c>
      <c r="G44" s="49">
        <v>28.350329299999999</v>
      </c>
      <c r="H44" s="49">
        <v>78.939503999999999</v>
      </c>
      <c r="I44" s="88">
        <v>0.84327419999999997</v>
      </c>
      <c r="J44" s="88">
        <v>136.2691437</v>
      </c>
      <c r="K44" s="88">
        <v>24.753639</v>
      </c>
      <c r="L44" s="88">
        <v>4.1350312000000002</v>
      </c>
      <c r="M44" s="88">
        <v>28.0451458</v>
      </c>
      <c r="N44" s="88">
        <v>78.939503999999999</v>
      </c>
      <c r="O44" s="14" t="str">
        <f>LOOKUP(B44,{0,1,5,30},{"-","**","*","-"})</f>
        <v>-</v>
      </c>
    </row>
    <row r="45" spans="1:15" x14ac:dyDescent="0.3">
      <c r="A45" s="11" t="s">
        <v>54</v>
      </c>
      <c r="B45" s="48">
        <v>4</v>
      </c>
      <c r="C45" s="49">
        <v>2.314181</v>
      </c>
      <c r="D45" s="49">
        <v>45.047598299999997</v>
      </c>
      <c r="E45" s="49">
        <v>19.3867844</v>
      </c>
      <c r="F45" s="49">
        <v>10.430659500000001</v>
      </c>
      <c r="G45" s="49">
        <v>20.861319000000002</v>
      </c>
      <c r="H45" s="49">
        <v>45.047598299999997</v>
      </c>
      <c r="I45" s="88">
        <v>2.314181</v>
      </c>
      <c r="J45" s="88">
        <v>45.047598299999997</v>
      </c>
      <c r="K45" s="88">
        <v>18.9017345</v>
      </c>
      <c r="L45" s="88">
        <v>10.312137099999999</v>
      </c>
      <c r="M45" s="88">
        <v>20.624274199999999</v>
      </c>
      <c r="N45" s="88">
        <v>45.047598299999997</v>
      </c>
      <c r="O45" s="14" t="str">
        <f>LOOKUP(B45,{0,1,5,30},{"-","**","*","-"})</f>
        <v>**</v>
      </c>
    </row>
    <row r="46" spans="1:15" x14ac:dyDescent="0.3">
      <c r="A46" s="11" t="s">
        <v>55</v>
      </c>
      <c r="B46" s="48">
        <v>422</v>
      </c>
      <c r="C46" s="49">
        <v>1.9215E-3</v>
      </c>
      <c r="D46" s="49">
        <v>254.2370286</v>
      </c>
      <c r="E46" s="49">
        <v>14.2302584</v>
      </c>
      <c r="F46" s="49">
        <v>1.3189352999999999</v>
      </c>
      <c r="G46" s="49">
        <v>27.094412200000001</v>
      </c>
      <c r="H46" s="49">
        <v>58.208233100000001</v>
      </c>
      <c r="I46" s="88">
        <v>1.9215E-3</v>
      </c>
      <c r="J46" s="88">
        <v>254.2370286</v>
      </c>
      <c r="K46" s="88">
        <v>14.2302584</v>
      </c>
      <c r="L46" s="88">
        <v>1.3189352999999999</v>
      </c>
      <c r="M46" s="88">
        <v>27.094412200000001</v>
      </c>
      <c r="N46" s="88">
        <v>58.208233100000001</v>
      </c>
      <c r="O46" s="14" t="str">
        <f>LOOKUP(B46,{0,1,5,30},{"-","**","*","-"})</f>
        <v>-</v>
      </c>
    </row>
    <row r="47" spans="1:15" x14ac:dyDescent="0.3">
      <c r="A47" s="11" t="s">
        <v>56</v>
      </c>
      <c r="B47" s="48">
        <v>55</v>
      </c>
      <c r="C47" s="49">
        <v>1.2125098000000001</v>
      </c>
      <c r="D47" s="49">
        <v>121.16779289999999</v>
      </c>
      <c r="E47" s="49">
        <v>25.949553099999999</v>
      </c>
      <c r="F47" s="49">
        <v>3.5223548999999998</v>
      </c>
      <c r="G47" s="49">
        <v>26.122482900000001</v>
      </c>
      <c r="H47" s="49">
        <v>82.683233400000006</v>
      </c>
      <c r="I47" s="88">
        <v>1.2125098000000001</v>
      </c>
      <c r="J47" s="88">
        <v>121.16779289999999</v>
      </c>
      <c r="K47" s="88">
        <v>25.949553099999999</v>
      </c>
      <c r="L47" s="88">
        <v>3.5223548999999998</v>
      </c>
      <c r="M47" s="88">
        <v>26.122482900000001</v>
      </c>
      <c r="N47" s="88">
        <v>82.683233400000006</v>
      </c>
      <c r="O47" s="14" t="str">
        <f>LOOKUP(B47,{0,1,5,30},{"-","**","*","-"})</f>
        <v>-</v>
      </c>
    </row>
    <row r="48" spans="1:15" x14ac:dyDescent="0.3">
      <c r="A48" s="11" t="s">
        <v>57</v>
      </c>
      <c r="B48" s="48">
        <v>157</v>
      </c>
      <c r="C48" s="49">
        <v>4.8468299999999999E-2</v>
      </c>
      <c r="D48" s="49">
        <v>340</v>
      </c>
      <c r="E48" s="49">
        <v>53.353725699999998</v>
      </c>
      <c r="F48" s="49">
        <v>5.0863797000000002</v>
      </c>
      <c r="G48" s="49">
        <v>63.732155499999998</v>
      </c>
      <c r="H48" s="49">
        <v>180</v>
      </c>
      <c r="I48" s="88">
        <v>4.8468299999999999E-2</v>
      </c>
      <c r="J48" s="88">
        <v>340</v>
      </c>
      <c r="K48" s="88">
        <v>53.317207699999997</v>
      </c>
      <c r="L48" s="88">
        <v>5.0850849</v>
      </c>
      <c r="M48" s="88">
        <v>63.715931099999999</v>
      </c>
      <c r="N48" s="88">
        <v>180</v>
      </c>
      <c r="O48" s="14" t="str">
        <f>LOOKUP(B48,{0,1,5,30},{"-","**","*","-"})</f>
        <v>-</v>
      </c>
    </row>
    <row r="49" spans="1:15" x14ac:dyDescent="0.3">
      <c r="A49" s="10" t="s">
        <v>58</v>
      </c>
      <c r="B49" s="48">
        <v>42</v>
      </c>
      <c r="C49" s="49">
        <v>53.005291900000003</v>
      </c>
      <c r="D49" s="49">
        <v>1292.8499999999999</v>
      </c>
      <c r="E49" s="49">
        <v>412.56746429999998</v>
      </c>
      <c r="F49" s="49">
        <v>46.460428899999997</v>
      </c>
      <c r="G49" s="49">
        <v>301.09799229999999</v>
      </c>
      <c r="H49" s="49">
        <v>1010.67</v>
      </c>
      <c r="I49" s="88">
        <v>53.005291900000003</v>
      </c>
      <c r="J49" s="88">
        <v>1292.8499999999999</v>
      </c>
      <c r="K49" s="88">
        <v>412.56746429999998</v>
      </c>
      <c r="L49" s="88">
        <v>46.460428899999997</v>
      </c>
      <c r="M49" s="88">
        <v>301.09799229999999</v>
      </c>
      <c r="N49" s="88">
        <v>1010.67</v>
      </c>
      <c r="O49" s="14" t="str">
        <f>LOOKUP(B49,{0,1,5,30},{"-","**","*","-"})</f>
        <v>-</v>
      </c>
    </row>
    <row r="50" spans="1:15" x14ac:dyDescent="0.3">
      <c r="A50" s="11" t="s">
        <v>59</v>
      </c>
      <c r="B50" s="48">
        <v>57</v>
      </c>
      <c r="C50" s="49">
        <v>0.5</v>
      </c>
      <c r="D50" s="49">
        <v>1319.52</v>
      </c>
      <c r="E50" s="49">
        <v>332.7267994</v>
      </c>
      <c r="F50" s="49">
        <v>38.080749699999998</v>
      </c>
      <c r="G50" s="49">
        <v>287.50335530000001</v>
      </c>
      <c r="H50" s="49">
        <v>869.41841369999997</v>
      </c>
      <c r="I50" s="88">
        <v>0.5</v>
      </c>
      <c r="J50" s="88">
        <v>1319.52</v>
      </c>
      <c r="K50" s="88">
        <v>332.7267994</v>
      </c>
      <c r="L50" s="88">
        <v>38.080749699999998</v>
      </c>
      <c r="M50" s="88">
        <v>287.50335530000001</v>
      </c>
      <c r="N50" s="88">
        <v>869.41841369999997</v>
      </c>
      <c r="O50" s="14" t="str">
        <f>LOOKUP(B50,{0,1,5,30},{"-","**","*","-"})</f>
        <v>-</v>
      </c>
    </row>
    <row r="51" spans="1:15" x14ac:dyDescent="0.3">
      <c r="A51" s="11" t="s">
        <v>60</v>
      </c>
      <c r="B51" s="48">
        <v>287</v>
      </c>
      <c r="C51" s="49">
        <v>1.8296673000000001</v>
      </c>
      <c r="D51" s="49">
        <v>3480.39</v>
      </c>
      <c r="E51" s="49">
        <v>533.55810670000005</v>
      </c>
      <c r="F51" s="49">
        <v>24.4108895</v>
      </c>
      <c r="G51" s="49">
        <v>413.54669430000001</v>
      </c>
      <c r="H51" s="49">
        <v>1287.3800000000001</v>
      </c>
      <c r="I51" s="88">
        <v>1.8296673000000001</v>
      </c>
      <c r="J51" s="88">
        <v>3480.39</v>
      </c>
      <c r="K51" s="88">
        <v>533.55810670000005</v>
      </c>
      <c r="L51" s="88">
        <v>24.4108895</v>
      </c>
      <c r="M51" s="88">
        <v>413.54669430000001</v>
      </c>
      <c r="N51" s="88">
        <v>1287.3800000000001</v>
      </c>
      <c r="O51" s="14" t="str">
        <f>LOOKUP(B51,{0,1,5,30},{"-","**","*","-"})</f>
        <v>-</v>
      </c>
    </row>
    <row r="52" spans="1:15" x14ac:dyDescent="0.3">
      <c r="A52" s="10" t="s">
        <v>61</v>
      </c>
      <c r="B52" s="48">
        <v>11</v>
      </c>
      <c r="C52" s="49">
        <v>192.67741240000001</v>
      </c>
      <c r="D52" s="49">
        <v>804.61057500000004</v>
      </c>
      <c r="E52" s="49">
        <v>465.86419849999999</v>
      </c>
      <c r="F52" s="49">
        <v>65.298701300000005</v>
      </c>
      <c r="G52" s="49">
        <v>216.5712915</v>
      </c>
      <c r="H52" s="49">
        <v>804.61057500000004</v>
      </c>
      <c r="I52" s="88">
        <v>192.67741240000001</v>
      </c>
      <c r="J52" s="88">
        <v>804.61057500000004</v>
      </c>
      <c r="K52" s="88">
        <v>465.86419849999999</v>
      </c>
      <c r="L52" s="88">
        <v>65.298701300000005</v>
      </c>
      <c r="M52" s="88">
        <v>216.5712915</v>
      </c>
      <c r="N52" s="88">
        <v>804.61057500000004</v>
      </c>
      <c r="O52" s="14" t="str">
        <f>LOOKUP(B52,{0,1,5,30},{"-","**","*","-"})</f>
        <v>*</v>
      </c>
    </row>
    <row r="53" spans="1:15" x14ac:dyDescent="0.3">
      <c r="A53" s="10" t="s">
        <v>62</v>
      </c>
      <c r="B53" s="48">
        <v>24</v>
      </c>
      <c r="C53" s="49">
        <v>41.325604200000001</v>
      </c>
      <c r="D53" s="49">
        <v>1148.78</v>
      </c>
      <c r="E53" s="49">
        <v>297.01855219999999</v>
      </c>
      <c r="F53" s="49">
        <v>56.345158599999998</v>
      </c>
      <c r="G53" s="49">
        <v>276.03377599999999</v>
      </c>
      <c r="H53" s="49">
        <v>730.78324999999995</v>
      </c>
      <c r="I53" s="88">
        <v>41.325604200000001</v>
      </c>
      <c r="J53" s="88">
        <v>1148.78</v>
      </c>
      <c r="K53" s="88">
        <v>297.01855219999999</v>
      </c>
      <c r="L53" s="88">
        <v>56.345158599999998</v>
      </c>
      <c r="M53" s="88">
        <v>276.03377599999999</v>
      </c>
      <c r="N53" s="88">
        <v>730.78324999999995</v>
      </c>
      <c r="O53" s="14" t="str">
        <f>LOOKUP(B53,{0,1,5,30},{"-","**","*","-"})</f>
        <v>*</v>
      </c>
    </row>
    <row r="54" spans="1:15" x14ac:dyDescent="0.3">
      <c r="A54" s="11" t="s">
        <v>63</v>
      </c>
      <c r="B54" s="48">
        <v>47</v>
      </c>
      <c r="C54" s="49">
        <v>11.0464062</v>
      </c>
      <c r="D54" s="49">
        <v>1096.05</v>
      </c>
      <c r="E54" s="49">
        <v>390.89801319999998</v>
      </c>
      <c r="F54" s="49">
        <v>40.265413199999998</v>
      </c>
      <c r="G54" s="49">
        <v>276.04576539999999</v>
      </c>
      <c r="H54" s="49">
        <v>783.74862610000002</v>
      </c>
      <c r="I54" s="88">
        <v>11.0464062</v>
      </c>
      <c r="J54" s="88">
        <v>1096.05</v>
      </c>
      <c r="K54" s="88">
        <v>390.89801319999998</v>
      </c>
      <c r="L54" s="88">
        <v>40.265413199999998</v>
      </c>
      <c r="M54" s="88">
        <v>276.04576539999999</v>
      </c>
      <c r="N54" s="88">
        <v>783.74862610000002</v>
      </c>
      <c r="O54" s="14" t="str">
        <f>LOOKUP(B54,{0,1,5,30},{"-","**","*","-"})</f>
        <v>-</v>
      </c>
    </row>
    <row r="55" spans="1:15" x14ac:dyDescent="0.3">
      <c r="A55" s="11" t="s">
        <v>64</v>
      </c>
      <c r="B55" s="48">
        <v>160</v>
      </c>
      <c r="C55" s="49">
        <v>5.950698</v>
      </c>
      <c r="D55" s="49">
        <v>2213.1999999999998</v>
      </c>
      <c r="E55" s="49">
        <v>295.18187419999998</v>
      </c>
      <c r="F55" s="49">
        <v>25.844708700000002</v>
      </c>
      <c r="G55" s="49">
        <v>326.9125798</v>
      </c>
      <c r="H55" s="49">
        <v>940.79527729999995</v>
      </c>
      <c r="I55" s="88">
        <v>5.950698</v>
      </c>
      <c r="J55" s="88">
        <v>2213.1999999999998</v>
      </c>
      <c r="K55" s="88">
        <v>295.18187419999998</v>
      </c>
      <c r="L55" s="88">
        <v>25.844708700000002</v>
      </c>
      <c r="M55" s="88">
        <v>326.9125798</v>
      </c>
      <c r="N55" s="88">
        <v>940.79527729999995</v>
      </c>
      <c r="O55" s="14" t="str">
        <f>LOOKUP(B55,{0,1,5,30},{"-","**","*","-"})</f>
        <v>-</v>
      </c>
    </row>
    <row r="56" spans="1:15" x14ac:dyDescent="0.3">
      <c r="A56" s="11" t="s">
        <v>65</v>
      </c>
      <c r="B56" s="48">
        <v>4</v>
      </c>
      <c r="C56" s="49">
        <v>114.3306393</v>
      </c>
      <c r="D56" s="49">
        <v>6026.89</v>
      </c>
      <c r="E56" s="49">
        <v>1870.13</v>
      </c>
      <c r="F56" s="49">
        <v>1391.75</v>
      </c>
      <c r="G56" s="49">
        <v>2783.51</v>
      </c>
      <c r="H56" s="49">
        <v>6026.89</v>
      </c>
      <c r="I56" s="88">
        <v>114.3306393</v>
      </c>
      <c r="J56" s="88">
        <v>6026.89</v>
      </c>
      <c r="K56" s="88">
        <v>1870.13</v>
      </c>
      <c r="L56" s="88">
        <v>1391.75</v>
      </c>
      <c r="M56" s="88">
        <v>2783.51</v>
      </c>
      <c r="N56" s="88">
        <v>6026.89</v>
      </c>
      <c r="O56" s="14" t="str">
        <f>LOOKUP(B56,{0,1,5,30},{"-","**","*","-"})</f>
        <v>**</v>
      </c>
    </row>
    <row r="57" spans="1:15" x14ac:dyDescent="0.3">
      <c r="A57" s="11" t="s">
        <v>66</v>
      </c>
      <c r="B57" s="48">
        <v>255</v>
      </c>
      <c r="C57" s="49">
        <v>3.2353999999999998E-3</v>
      </c>
      <c r="D57" s="49">
        <v>893.82219039999995</v>
      </c>
      <c r="E57" s="49">
        <v>7.7323085999999996</v>
      </c>
      <c r="F57" s="49">
        <v>3.7684375000000001</v>
      </c>
      <c r="G57" s="49">
        <v>60.1771216</v>
      </c>
      <c r="H57" s="49">
        <v>14.6420022</v>
      </c>
      <c r="I57" s="88">
        <v>3.2353999999999998E-3</v>
      </c>
      <c r="J57" s="88">
        <v>893.82219039999995</v>
      </c>
      <c r="K57" s="88">
        <v>7.7323085999999996</v>
      </c>
      <c r="L57" s="88">
        <v>3.7684375000000001</v>
      </c>
      <c r="M57" s="88">
        <v>60.1771216</v>
      </c>
      <c r="N57" s="88">
        <v>14.6420022</v>
      </c>
      <c r="O57" s="14" t="str">
        <f>LOOKUP(B57,{0,1,5,30},{"-","**","*","-"})</f>
        <v>-</v>
      </c>
    </row>
    <row r="58" spans="1:15" x14ac:dyDescent="0.3">
      <c r="A58" s="11" t="s">
        <v>67</v>
      </c>
      <c r="B58" s="48">
        <v>0</v>
      </c>
      <c r="C58" s="49" t="s">
        <v>100</v>
      </c>
      <c r="D58" s="49" t="s">
        <v>100</v>
      </c>
      <c r="E58" s="49" t="s">
        <v>100</v>
      </c>
      <c r="F58" s="49" t="s">
        <v>100</v>
      </c>
      <c r="G58" s="49" t="s">
        <v>100</v>
      </c>
      <c r="H58" s="49" t="s">
        <v>100</v>
      </c>
      <c r="I58" s="88" t="s">
        <v>100</v>
      </c>
      <c r="J58" s="88" t="s">
        <v>100</v>
      </c>
      <c r="K58" s="88" t="s">
        <v>100</v>
      </c>
      <c r="L58" s="88" t="s">
        <v>100</v>
      </c>
      <c r="M58" s="88" t="s">
        <v>100</v>
      </c>
      <c r="N58" s="88" t="s">
        <v>100</v>
      </c>
      <c r="O58" s="14" t="str">
        <f>LOOKUP(B58,{0,1,5,30},{"-","**","*","-"})</f>
        <v>-</v>
      </c>
    </row>
    <row r="59" spans="1:15" x14ac:dyDescent="0.3">
      <c r="A59" s="10" t="s">
        <v>68</v>
      </c>
      <c r="B59" s="48">
        <v>0</v>
      </c>
      <c r="C59" s="49" t="s">
        <v>100</v>
      </c>
      <c r="D59" s="49" t="s">
        <v>100</v>
      </c>
      <c r="E59" s="49" t="s">
        <v>100</v>
      </c>
      <c r="F59" s="49" t="s">
        <v>100</v>
      </c>
      <c r="G59" s="49" t="s">
        <v>100</v>
      </c>
      <c r="H59" s="49" t="s">
        <v>100</v>
      </c>
      <c r="I59" s="88" t="s">
        <v>100</v>
      </c>
      <c r="J59" s="88" t="s">
        <v>100</v>
      </c>
      <c r="K59" s="88" t="s">
        <v>100</v>
      </c>
      <c r="L59" s="88" t="s">
        <v>100</v>
      </c>
      <c r="M59" s="88" t="s">
        <v>100</v>
      </c>
      <c r="N59" s="88" t="s">
        <v>100</v>
      </c>
      <c r="O59" s="14" t="str">
        <f>LOOKUP(B59,{0,1,5,30},{"-","**","*","-"})</f>
        <v>-</v>
      </c>
    </row>
    <row r="60" spans="1:15" x14ac:dyDescent="0.3">
      <c r="A60" s="10" t="s">
        <v>69</v>
      </c>
      <c r="B60" s="48">
        <v>453</v>
      </c>
      <c r="C60" s="49">
        <v>4.9324E-3</v>
      </c>
      <c r="D60" s="49">
        <v>71.676829699999999</v>
      </c>
      <c r="E60" s="49">
        <v>3.004426</v>
      </c>
      <c r="F60" s="49">
        <v>0.22657040000000001</v>
      </c>
      <c r="G60" s="49">
        <v>4.8222788999999997</v>
      </c>
      <c r="H60" s="49">
        <v>9.7760569999999998</v>
      </c>
      <c r="I60" s="88">
        <v>4.9324E-3</v>
      </c>
      <c r="J60" s="88">
        <v>71.676829699999999</v>
      </c>
      <c r="K60" s="88">
        <v>3.004426</v>
      </c>
      <c r="L60" s="88">
        <v>0.22657040000000001</v>
      </c>
      <c r="M60" s="88">
        <v>4.8222788999999997</v>
      </c>
      <c r="N60" s="88">
        <v>9.7760569999999998</v>
      </c>
      <c r="O60" s="14" t="str">
        <f>LOOKUP(B60,{0,1,5,30},{"-","**","*","-"})</f>
        <v>-</v>
      </c>
    </row>
    <row r="61" spans="1:15" x14ac:dyDescent="0.3">
      <c r="A61" s="10" t="s">
        <v>70</v>
      </c>
      <c r="B61" s="48">
        <v>389</v>
      </c>
      <c r="C61" s="49">
        <v>4.5225099999999998E-4</v>
      </c>
      <c r="D61" s="49">
        <v>14.796878299999999</v>
      </c>
      <c r="E61" s="49">
        <v>0.755525</v>
      </c>
      <c r="F61" s="49">
        <v>6.5537600000000001E-2</v>
      </c>
      <c r="G61" s="49">
        <v>1.2926044000000001</v>
      </c>
      <c r="H61" s="49">
        <v>2.5401991000000002</v>
      </c>
      <c r="I61" s="88">
        <v>4.5225099999999998E-4</v>
      </c>
      <c r="J61" s="88">
        <v>14.796878299999999</v>
      </c>
      <c r="K61" s="88">
        <v>0.755525</v>
      </c>
      <c r="L61" s="88">
        <v>6.5537600000000001E-2</v>
      </c>
      <c r="M61" s="88">
        <v>1.2926044000000001</v>
      </c>
      <c r="N61" s="88">
        <v>2.5401991000000002</v>
      </c>
      <c r="O61" s="14" t="str">
        <f>LOOKUP(B61,{0,1,5,30},{"-","**","*","-"})</f>
        <v>-</v>
      </c>
    </row>
    <row r="62" spans="1:15" x14ac:dyDescent="0.3">
      <c r="A62" s="11" t="s">
        <v>71</v>
      </c>
      <c r="B62" s="48">
        <v>465</v>
      </c>
      <c r="C62" s="49">
        <v>4.5802000000000002E-2</v>
      </c>
      <c r="D62" s="49">
        <v>380.78995889999999</v>
      </c>
      <c r="E62" s="49">
        <v>26.619639200000002</v>
      </c>
      <c r="F62" s="49">
        <v>1.7339214999999999</v>
      </c>
      <c r="G62" s="49">
        <v>37.390037800000002</v>
      </c>
      <c r="H62" s="49">
        <v>89.997807800000004</v>
      </c>
      <c r="I62" s="88">
        <v>4.5802000000000002E-2</v>
      </c>
      <c r="J62" s="88">
        <v>380.78995889999999</v>
      </c>
      <c r="K62" s="88">
        <v>26.619639200000002</v>
      </c>
      <c r="L62" s="88">
        <v>1.7339214999999999</v>
      </c>
      <c r="M62" s="88">
        <v>37.390037800000002</v>
      </c>
      <c r="N62" s="88">
        <v>89.997807800000004</v>
      </c>
      <c r="O62" s="14" t="str">
        <f>LOOKUP(B62,{0,1,5,30},{"-","**","*","-"})</f>
        <v>-</v>
      </c>
    </row>
    <row r="63" spans="1:15" x14ac:dyDescent="0.3">
      <c r="A63" s="11" t="s">
        <v>72</v>
      </c>
      <c r="B63" s="48">
        <v>170</v>
      </c>
      <c r="C63" s="49">
        <v>1.2595E-4</v>
      </c>
      <c r="D63" s="49">
        <v>94.177317799999997</v>
      </c>
      <c r="E63" s="49">
        <v>2.9709292</v>
      </c>
      <c r="F63" s="49">
        <v>0.65930420000000001</v>
      </c>
      <c r="G63" s="49">
        <v>8.5962756999999996</v>
      </c>
      <c r="H63" s="49">
        <v>11.7706005</v>
      </c>
      <c r="I63" s="88">
        <v>1.2595E-4</v>
      </c>
      <c r="J63" s="88">
        <v>94.177317799999997</v>
      </c>
      <c r="K63" s="88">
        <v>2.9709292</v>
      </c>
      <c r="L63" s="88">
        <v>0.65930420000000001</v>
      </c>
      <c r="M63" s="88">
        <v>8.5962756999999996</v>
      </c>
      <c r="N63" s="88">
        <v>11.7706005</v>
      </c>
      <c r="O63" s="14" t="str">
        <f>LOOKUP(B63,{0,1,5,30},{"-","**","*","-"})</f>
        <v>-</v>
      </c>
    </row>
    <row r="64" spans="1:15" x14ac:dyDescent="0.3">
      <c r="A64" s="11" t="s">
        <v>73</v>
      </c>
      <c r="B64" s="48">
        <v>395</v>
      </c>
      <c r="C64" s="49">
        <v>7.17725E-4</v>
      </c>
      <c r="D64" s="49">
        <v>99</v>
      </c>
      <c r="E64" s="49">
        <v>1.4550467</v>
      </c>
      <c r="F64" s="49">
        <v>0.36087520000000001</v>
      </c>
      <c r="G64" s="49">
        <v>7.1722536000000003</v>
      </c>
      <c r="H64" s="49">
        <v>4.6555828000000004</v>
      </c>
      <c r="I64" s="88">
        <v>7.17725E-4</v>
      </c>
      <c r="J64" s="88">
        <v>99</v>
      </c>
      <c r="K64" s="88">
        <v>1.4550467</v>
      </c>
      <c r="L64" s="88">
        <v>0.36087520000000001</v>
      </c>
      <c r="M64" s="88">
        <v>7.1722536000000003</v>
      </c>
      <c r="N64" s="88">
        <v>4.6555828000000004</v>
      </c>
      <c r="O64" s="14" t="str">
        <f>LOOKUP(B64,{0,1,5,30},{"-","**","*","-"})</f>
        <v>-</v>
      </c>
    </row>
    <row r="65" spans="1:15" x14ac:dyDescent="0.3">
      <c r="A65" s="10" t="s">
        <v>74</v>
      </c>
      <c r="B65" s="48">
        <v>104</v>
      </c>
      <c r="C65" s="49">
        <v>1.9673999999999998E-3</v>
      </c>
      <c r="D65" s="49">
        <v>164.49282969999999</v>
      </c>
      <c r="E65" s="49">
        <v>16.1806497</v>
      </c>
      <c r="F65" s="49">
        <v>2.4812351000000001</v>
      </c>
      <c r="G65" s="49">
        <v>25.303732499999999</v>
      </c>
      <c r="H65" s="49">
        <v>69.430679100000006</v>
      </c>
      <c r="I65" s="88">
        <v>1.9673999999999998E-3</v>
      </c>
      <c r="J65" s="88">
        <v>164.49282969999999</v>
      </c>
      <c r="K65" s="88">
        <v>16.1806497</v>
      </c>
      <c r="L65" s="88">
        <v>2.4812351000000001</v>
      </c>
      <c r="M65" s="88">
        <v>25.303732499999999</v>
      </c>
      <c r="N65" s="88">
        <v>69.430679100000006</v>
      </c>
      <c r="O65" s="14" t="str">
        <f>LOOKUP(B65,{0,1,5,30},{"-","**","*","-"})</f>
        <v>-</v>
      </c>
    </row>
    <row r="66" spans="1:15" x14ac:dyDescent="0.3">
      <c r="A66" s="11" t="s">
        <v>75</v>
      </c>
      <c r="B66" s="48">
        <v>53</v>
      </c>
      <c r="C66" s="49">
        <v>7.5263153999999997</v>
      </c>
      <c r="D66" s="49">
        <v>727.5575523</v>
      </c>
      <c r="E66" s="49">
        <v>138.18087299999999</v>
      </c>
      <c r="F66" s="49">
        <v>19.945149700000002</v>
      </c>
      <c r="G66" s="49">
        <v>145.20288149999999</v>
      </c>
      <c r="H66" s="49">
        <v>385.516954</v>
      </c>
      <c r="I66" s="88">
        <v>7.5263153999999997</v>
      </c>
      <c r="J66" s="88">
        <v>727.5575523</v>
      </c>
      <c r="K66" s="88">
        <v>138.18087299999999</v>
      </c>
      <c r="L66" s="88">
        <v>19.945149700000002</v>
      </c>
      <c r="M66" s="88">
        <v>145.20288149999999</v>
      </c>
      <c r="N66" s="88">
        <v>385.516954</v>
      </c>
      <c r="O66" s="14" t="str">
        <f>LOOKUP(B66,{0,1,5,30},{"-","**","*","-"})</f>
        <v>-</v>
      </c>
    </row>
    <row r="67" spans="1:15" x14ac:dyDescent="0.3">
      <c r="A67" s="11" t="s">
        <v>76</v>
      </c>
      <c r="B67" s="48">
        <v>256</v>
      </c>
      <c r="C67" s="49">
        <v>1.6980272000000001</v>
      </c>
      <c r="D67" s="49">
        <v>1691.66</v>
      </c>
      <c r="E67" s="49">
        <v>171.9750233</v>
      </c>
      <c r="F67" s="49">
        <v>12.3878486</v>
      </c>
      <c r="G67" s="49">
        <v>198.20557830000001</v>
      </c>
      <c r="H67" s="49">
        <v>469.68366209999999</v>
      </c>
      <c r="I67" s="88">
        <v>1.6980272000000001</v>
      </c>
      <c r="J67" s="88">
        <v>1691.66</v>
      </c>
      <c r="K67" s="88">
        <v>194.960836</v>
      </c>
      <c r="L67" s="88">
        <v>13.3593423</v>
      </c>
      <c r="M67" s="88">
        <v>213.74947639999999</v>
      </c>
      <c r="N67" s="88">
        <v>552.51624660000004</v>
      </c>
      <c r="O67" s="14" t="str">
        <f>LOOKUP(B67,{0,1,5,30},{"-","**","*","-"})</f>
        <v>-</v>
      </c>
    </row>
    <row r="68" spans="1:15" x14ac:dyDescent="0.3">
      <c r="A68" s="11" t="s">
        <v>77</v>
      </c>
      <c r="B68" s="48">
        <v>9</v>
      </c>
      <c r="C68" s="49">
        <v>17.4971408</v>
      </c>
      <c r="D68" s="49">
        <v>202.64825630000001</v>
      </c>
      <c r="E68" s="49">
        <v>77.191151500000004</v>
      </c>
      <c r="F68" s="49">
        <v>24.422765600000002</v>
      </c>
      <c r="G68" s="49">
        <v>73.268296800000002</v>
      </c>
      <c r="H68" s="49">
        <v>202.64825630000001</v>
      </c>
      <c r="I68" s="88">
        <v>17.4971408</v>
      </c>
      <c r="J68" s="88">
        <v>202.64825630000001</v>
      </c>
      <c r="K68" s="88">
        <v>77.191151500000004</v>
      </c>
      <c r="L68" s="88">
        <v>24.422765600000002</v>
      </c>
      <c r="M68" s="88">
        <v>73.268296800000002</v>
      </c>
      <c r="N68" s="88">
        <v>202.64825630000001</v>
      </c>
      <c r="O68" s="14" t="str">
        <f>LOOKUP(B68,{0,1,5,30},{"-","**","*","-"})</f>
        <v>*</v>
      </c>
    </row>
    <row r="69" spans="1:15" x14ac:dyDescent="0.3">
      <c r="A69" s="11" t="s">
        <v>78</v>
      </c>
      <c r="B69" s="48">
        <v>344</v>
      </c>
      <c r="C69" s="49">
        <v>1.3743320000000001</v>
      </c>
      <c r="D69" s="49">
        <v>3449.61</v>
      </c>
      <c r="E69" s="49">
        <v>352.47866190000002</v>
      </c>
      <c r="F69" s="49">
        <v>17.7381806</v>
      </c>
      <c r="G69" s="49">
        <v>328.99423899999999</v>
      </c>
      <c r="H69" s="49">
        <v>863.44275189999996</v>
      </c>
      <c r="I69" s="88">
        <v>1.3743320000000001</v>
      </c>
      <c r="J69" s="88">
        <v>3449.61</v>
      </c>
      <c r="K69" s="88">
        <v>352.47866190000002</v>
      </c>
      <c r="L69" s="88">
        <v>17.7381806</v>
      </c>
      <c r="M69" s="88">
        <v>328.99423899999999</v>
      </c>
      <c r="N69" s="88">
        <v>863.44275189999996</v>
      </c>
      <c r="O69" s="14" t="str">
        <f>LOOKUP(B69,{0,1,5,30},{"-","**","*","-"})</f>
        <v>-</v>
      </c>
    </row>
    <row r="70" spans="1:15" x14ac:dyDescent="0.3">
      <c r="A70" s="11" t="s">
        <v>79</v>
      </c>
      <c r="B70" s="48">
        <v>4</v>
      </c>
      <c r="C70" s="49">
        <v>2.1134189999999999</v>
      </c>
      <c r="D70" s="49">
        <v>21.2692367</v>
      </c>
      <c r="E70" s="49">
        <v>11.251057599999999</v>
      </c>
      <c r="F70" s="49">
        <v>4.8265913999999999</v>
      </c>
      <c r="G70" s="49">
        <v>9.6531827000000003</v>
      </c>
      <c r="H70" s="49">
        <v>21.2692367</v>
      </c>
      <c r="I70" s="88">
        <v>2.1134189999999999</v>
      </c>
      <c r="J70" s="88">
        <v>106.2829333</v>
      </c>
      <c r="K70" s="88">
        <v>33.393335299999997</v>
      </c>
      <c r="L70" s="88">
        <v>24.677452599999999</v>
      </c>
      <c r="M70" s="88">
        <v>49.354905299999999</v>
      </c>
      <c r="N70" s="88">
        <v>106.2829333</v>
      </c>
      <c r="O70" s="14" t="str">
        <f>LOOKUP(B70,{0,1,5,30},{"-","**","*","-"})</f>
        <v>**</v>
      </c>
    </row>
    <row r="71" spans="1:15" x14ac:dyDescent="0.3">
      <c r="A71" s="11" t="s">
        <v>80</v>
      </c>
      <c r="B71" s="48">
        <v>0</v>
      </c>
      <c r="C71" s="49" t="s">
        <v>100</v>
      </c>
      <c r="D71" s="49" t="s">
        <v>100</v>
      </c>
      <c r="E71" s="49" t="s">
        <v>100</v>
      </c>
      <c r="F71" s="49" t="s">
        <v>100</v>
      </c>
      <c r="G71" s="49" t="s">
        <v>100</v>
      </c>
      <c r="H71" s="49" t="s">
        <v>100</v>
      </c>
      <c r="I71" s="88" t="s">
        <v>100</v>
      </c>
      <c r="J71" s="88" t="s">
        <v>100</v>
      </c>
      <c r="K71" s="88" t="s">
        <v>100</v>
      </c>
      <c r="L71" s="88" t="s">
        <v>100</v>
      </c>
      <c r="M71" s="88" t="s">
        <v>100</v>
      </c>
      <c r="N71" s="88" t="s">
        <v>100</v>
      </c>
      <c r="O71" s="14" t="str">
        <f>LOOKUP(B71,{0,1,5,30},{"-","**","*","-"})</f>
        <v>-</v>
      </c>
    </row>
    <row r="72" spans="1:15" x14ac:dyDescent="0.3">
      <c r="A72" s="11" t="s">
        <v>81</v>
      </c>
      <c r="B72" s="48">
        <v>0</v>
      </c>
      <c r="C72" s="49" t="s">
        <v>100</v>
      </c>
      <c r="D72" s="49" t="s">
        <v>100</v>
      </c>
      <c r="E72" s="49" t="s">
        <v>100</v>
      </c>
      <c r="F72" s="49" t="s">
        <v>100</v>
      </c>
      <c r="G72" s="49" t="s">
        <v>100</v>
      </c>
      <c r="H72" s="49" t="s">
        <v>100</v>
      </c>
      <c r="I72" s="88" t="s">
        <v>100</v>
      </c>
      <c r="J72" s="88" t="s">
        <v>100</v>
      </c>
      <c r="K72" s="88" t="s">
        <v>100</v>
      </c>
      <c r="L72" s="88" t="s">
        <v>100</v>
      </c>
      <c r="M72" s="88" t="s">
        <v>100</v>
      </c>
      <c r="N72" s="88" t="s">
        <v>100</v>
      </c>
      <c r="O72" s="14" t="str">
        <f>LOOKUP(B72,{0,1,5,30},{"-","**","*","-"})</f>
        <v>-</v>
      </c>
    </row>
    <row r="73" spans="1:15" x14ac:dyDescent="0.3">
      <c r="A73" s="11" t="s">
        <v>82</v>
      </c>
      <c r="B73" s="48">
        <v>5</v>
      </c>
      <c r="C73" s="49">
        <v>10.199999999999999</v>
      </c>
      <c r="D73" s="49">
        <v>108.68525</v>
      </c>
      <c r="E73" s="49">
        <v>53.280194000000002</v>
      </c>
      <c r="F73" s="49">
        <v>16.183865999999998</v>
      </c>
      <c r="G73" s="49">
        <v>36.188224400000003</v>
      </c>
      <c r="H73" s="49">
        <v>108.68525</v>
      </c>
      <c r="I73" s="88">
        <v>10.199999999999999</v>
      </c>
      <c r="J73" s="88">
        <v>108.68525</v>
      </c>
      <c r="K73" s="88">
        <v>53.280194000000002</v>
      </c>
      <c r="L73" s="88">
        <v>16.183865999999998</v>
      </c>
      <c r="M73" s="88">
        <v>36.188224400000003</v>
      </c>
      <c r="N73" s="88">
        <v>108.68525</v>
      </c>
      <c r="O73" s="14" t="str">
        <f>LOOKUP(B73,{0,1,5,30},{"-","**","*","-"})</f>
        <v>*</v>
      </c>
    </row>
    <row r="74" spans="1:15" x14ac:dyDescent="0.3">
      <c r="A74" s="24" t="s">
        <v>14</v>
      </c>
      <c r="O74" s="14" t="str">
        <f>LOOKUP(B74,{0,1,5,30},{"-","**","*","-"})</f>
        <v>-</v>
      </c>
    </row>
    <row r="75" spans="1:15" x14ac:dyDescent="0.3">
      <c r="A75" s="24" t="s">
        <v>15</v>
      </c>
      <c r="O75" s="14" t="str">
        <f>LOOKUP(B75,{0,1,5,30},{"-","**","*","-"})</f>
        <v>-</v>
      </c>
    </row>
    <row r="76" spans="1:15" x14ac:dyDescent="0.3">
      <c r="A76" s="2"/>
    </row>
    <row r="77" spans="1:15" x14ac:dyDescent="0.3">
      <c r="A77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zoomScale="60" zoomScaleNormal="60" workbookViewId="0">
      <selection activeCell="K1" sqref="K1:L1"/>
    </sheetView>
  </sheetViews>
  <sheetFormatPr defaultRowHeight="16.2" x14ac:dyDescent="0.3"/>
  <cols>
    <col min="1" max="1" width="26.109375" style="8" customWidth="1"/>
    <col min="2" max="12" width="8.77734375" style="2" customWidth="1"/>
    <col min="13" max="256" width="9" style="8"/>
    <col min="257" max="257" width="31.44140625" style="8" customWidth="1"/>
    <col min="258" max="512" width="9" style="8"/>
    <col min="513" max="513" width="31.44140625" style="8" customWidth="1"/>
    <col min="514" max="768" width="9" style="8"/>
    <col min="769" max="769" width="31.44140625" style="8" customWidth="1"/>
    <col min="770" max="1024" width="9" style="8"/>
    <col min="1025" max="1025" width="31.44140625" style="8" customWidth="1"/>
    <col min="1026" max="1280" width="9" style="8"/>
    <col min="1281" max="1281" width="31.44140625" style="8" customWidth="1"/>
    <col min="1282" max="1536" width="9" style="8"/>
    <col min="1537" max="1537" width="31.44140625" style="8" customWidth="1"/>
    <col min="1538" max="1792" width="9" style="8"/>
    <col min="1793" max="1793" width="31.44140625" style="8" customWidth="1"/>
    <col min="1794" max="2048" width="9" style="8"/>
    <col min="2049" max="2049" width="31.44140625" style="8" customWidth="1"/>
    <col min="2050" max="2304" width="9" style="8"/>
    <col min="2305" max="2305" width="31.44140625" style="8" customWidth="1"/>
    <col min="2306" max="2560" width="9" style="8"/>
    <col min="2561" max="2561" width="31.44140625" style="8" customWidth="1"/>
    <col min="2562" max="2816" width="9" style="8"/>
    <col min="2817" max="2817" width="31.44140625" style="8" customWidth="1"/>
    <col min="2818" max="3072" width="9" style="8"/>
    <col min="3073" max="3073" width="31.44140625" style="8" customWidth="1"/>
    <col min="3074" max="3328" width="9" style="8"/>
    <col min="3329" max="3329" width="31.44140625" style="8" customWidth="1"/>
    <col min="3330" max="3584" width="9" style="8"/>
    <col min="3585" max="3585" width="31.44140625" style="8" customWidth="1"/>
    <col min="3586" max="3840" width="9" style="8"/>
    <col min="3841" max="3841" width="31.44140625" style="8" customWidth="1"/>
    <col min="3842" max="4096" width="9" style="8"/>
    <col min="4097" max="4097" width="31.44140625" style="8" customWidth="1"/>
    <col min="4098" max="4352" width="9" style="8"/>
    <col min="4353" max="4353" width="31.44140625" style="8" customWidth="1"/>
    <col min="4354" max="4608" width="9" style="8"/>
    <col min="4609" max="4609" width="31.44140625" style="8" customWidth="1"/>
    <col min="4610" max="4864" width="9" style="8"/>
    <col min="4865" max="4865" width="31.44140625" style="8" customWidth="1"/>
    <col min="4866" max="5120" width="9" style="8"/>
    <col min="5121" max="5121" width="31.44140625" style="8" customWidth="1"/>
    <col min="5122" max="5376" width="9" style="8"/>
    <col min="5377" max="5377" width="31.44140625" style="8" customWidth="1"/>
    <col min="5378" max="5632" width="9" style="8"/>
    <col min="5633" max="5633" width="31.44140625" style="8" customWidth="1"/>
    <col min="5634" max="5888" width="9" style="8"/>
    <col min="5889" max="5889" width="31.44140625" style="8" customWidth="1"/>
    <col min="5890" max="6144" width="9" style="8"/>
    <col min="6145" max="6145" width="31.44140625" style="8" customWidth="1"/>
    <col min="6146" max="6400" width="9" style="8"/>
    <col min="6401" max="6401" width="31.44140625" style="8" customWidth="1"/>
    <col min="6402" max="6656" width="9" style="8"/>
    <col min="6657" max="6657" width="31.44140625" style="8" customWidth="1"/>
    <col min="6658" max="6912" width="9" style="8"/>
    <col min="6913" max="6913" width="31.44140625" style="8" customWidth="1"/>
    <col min="6914" max="7168" width="9" style="8"/>
    <col min="7169" max="7169" width="31.44140625" style="8" customWidth="1"/>
    <col min="7170" max="7424" width="9" style="8"/>
    <col min="7425" max="7425" width="31.44140625" style="8" customWidth="1"/>
    <col min="7426" max="7680" width="9" style="8"/>
    <col min="7681" max="7681" width="31.44140625" style="8" customWidth="1"/>
    <col min="7682" max="7936" width="9" style="8"/>
    <col min="7937" max="7937" width="31.44140625" style="8" customWidth="1"/>
    <col min="7938" max="8192" width="9" style="8"/>
    <col min="8193" max="8193" width="31.44140625" style="8" customWidth="1"/>
    <col min="8194" max="8448" width="9" style="8"/>
    <col min="8449" max="8449" width="31.44140625" style="8" customWidth="1"/>
    <col min="8450" max="8704" width="9" style="8"/>
    <col min="8705" max="8705" width="31.44140625" style="8" customWidth="1"/>
    <col min="8706" max="8960" width="9" style="8"/>
    <col min="8961" max="8961" width="31.44140625" style="8" customWidth="1"/>
    <col min="8962" max="9216" width="9" style="8"/>
    <col min="9217" max="9217" width="31.44140625" style="8" customWidth="1"/>
    <col min="9218" max="9472" width="9" style="8"/>
    <col min="9473" max="9473" width="31.44140625" style="8" customWidth="1"/>
    <col min="9474" max="9728" width="9" style="8"/>
    <col min="9729" max="9729" width="31.44140625" style="8" customWidth="1"/>
    <col min="9730" max="9984" width="9" style="8"/>
    <col min="9985" max="9985" width="31.44140625" style="8" customWidth="1"/>
    <col min="9986" max="10240" width="9" style="8"/>
    <col min="10241" max="10241" width="31.44140625" style="8" customWidth="1"/>
    <col min="10242" max="10496" width="9" style="8"/>
    <col min="10497" max="10497" width="31.44140625" style="8" customWidth="1"/>
    <col min="10498" max="10752" width="9" style="8"/>
    <col min="10753" max="10753" width="31.44140625" style="8" customWidth="1"/>
    <col min="10754" max="11008" width="9" style="8"/>
    <col min="11009" max="11009" width="31.44140625" style="8" customWidth="1"/>
    <col min="11010" max="11264" width="9" style="8"/>
    <col min="11265" max="11265" width="31.44140625" style="8" customWidth="1"/>
    <col min="11266" max="11520" width="9" style="8"/>
    <col min="11521" max="11521" width="31.44140625" style="8" customWidth="1"/>
    <col min="11522" max="11776" width="9" style="8"/>
    <col min="11777" max="11777" width="31.44140625" style="8" customWidth="1"/>
    <col min="11778" max="12032" width="9" style="8"/>
    <col min="12033" max="12033" width="31.44140625" style="8" customWidth="1"/>
    <col min="12034" max="12288" width="9" style="8"/>
    <col min="12289" max="12289" width="31.44140625" style="8" customWidth="1"/>
    <col min="12290" max="12544" width="9" style="8"/>
    <col min="12545" max="12545" width="31.44140625" style="8" customWidth="1"/>
    <col min="12546" max="12800" width="9" style="8"/>
    <col min="12801" max="12801" width="31.44140625" style="8" customWidth="1"/>
    <col min="12802" max="13056" width="9" style="8"/>
    <col min="13057" max="13057" width="31.44140625" style="8" customWidth="1"/>
    <col min="13058" max="13312" width="9" style="8"/>
    <col min="13313" max="13313" width="31.44140625" style="8" customWidth="1"/>
    <col min="13314" max="13568" width="9" style="8"/>
    <col min="13569" max="13569" width="31.44140625" style="8" customWidth="1"/>
    <col min="13570" max="13824" width="9" style="8"/>
    <col min="13825" max="13825" width="31.44140625" style="8" customWidth="1"/>
    <col min="13826" max="14080" width="9" style="8"/>
    <col min="14081" max="14081" width="31.44140625" style="8" customWidth="1"/>
    <col min="14082" max="14336" width="9" style="8"/>
    <col min="14337" max="14337" width="31.44140625" style="8" customWidth="1"/>
    <col min="14338" max="14592" width="9" style="8"/>
    <col min="14593" max="14593" width="31.44140625" style="8" customWidth="1"/>
    <col min="14594" max="14848" width="9" style="8"/>
    <col min="14849" max="14849" width="31.44140625" style="8" customWidth="1"/>
    <col min="14850" max="15104" width="9" style="8"/>
    <col min="15105" max="15105" width="31.44140625" style="8" customWidth="1"/>
    <col min="15106" max="15360" width="9" style="8"/>
    <col min="15361" max="15361" width="31.44140625" style="8" customWidth="1"/>
    <col min="15362" max="15616" width="9" style="8"/>
    <col min="15617" max="15617" width="31.44140625" style="8" customWidth="1"/>
    <col min="15618" max="15872" width="9" style="8"/>
    <col min="15873" max="15873" width="31.44140625" style="8" customWidth="1"/>
    <col min="15874" max="16128" width="9" style="8"/>
    <col min="16129" max="16129" width="31.44140625" style="8" customWidth="1"/>
    <col min="16130" max="16384" width="9" style="8"/>
  </cols>
  <sheetData>
    <row r="1" spans="1:15" ht="18" customHeight="1" x14ac:dyDescent="0.3">
      <c r="A1" s="22" t="s">
        <v>115</v>
      </c>
      <c r="B1" s="23"/>
      <c r="C1" s="23"/>
      <c r="D1" s="23"/>
      <c r="E1" s="23"/>
      <c r="F1" s="23"/>
      <c r="G1" s="23"/>
      <c r="H1" s="23"/>
      <c r="I1" s="23"/>
      <c r="J1" s="23"/>
      <c r="K1" s="130" t="s">
        <v>141</v>
      </c>
      <c r="L1" s="130"/>
    </row>
    <row r="2" spans="1:15" s="6" customFormat="1" x14ac:dyDescent="0.3">
      <c r="A2" s="3" t="s">
        <v>6</v>
      </c>
      <c r="B2" s="1" t="s">
        <v>89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x14ac:dyDescent="0.3">
      <c r="A3" s="1" t="s">
        <v>7</v>
      </c>
      <c r="B3" s="107">
        <v>17.426294800000001</v>
      </c>
      <c r="C3" s="26" t="s">
        <v>133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2" customFormat="1" x14ac:dyDescent="0.3">
      <c r="A4" s="1" t="s">
        <v>8</v>
      </c>
      <c r="B4" s="107">
        <v>64.649056599999994</v>
      </c>
      <c r="C4" s="26" t="s">
        <v>134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5.75" customHeight="1" x14ac:dyDescent="0.3">
      <c r="A7" s="11" t="s">
        <v>16</v>
      </c>
      <c r="B7" s="68">
        <v>224</v>
      </c>
      <c r="C7" s="69">
        <v>9.1636667000000003</v>
      </c>
      <c r="D7" s="69">
        <v>547.44665080000004</v>
      </c>
      <c r="E7" s="69">
        <v>133.73052419999999</v>
      </c>
      <c r="F7" s="69">
        <v>5.7477343000000003</v>
      </c>
      <c r="G7" s="69">
        <v>86.024210299999993</v>
      </c>
      <c r="H7" s="69">
        <v>281.02727950000002</v>
      </c>
      <c r="I7" s="95">
        <v>22.909166599999999</v>
      </c>
      <c r="J7" s="95">
        <v>1109.02</v>
      </c>
      <c r="K7" s="95">
        <v>325.5702852</v>
      </c>
      <c r="L7" s="95">
        <v>12.537308599999999</v>
      </c>
      <c r="M7" s="95">
        <v>187.64125319999999</v>
      </c>
      <c r="N7" s="95">
        <v>668.31793259999995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68">
        <v>171</v>
      </c>
      <c r="C8" s="69">
        <v>0.15349840000000001</v>
      </c>
      <c r="D8" s="69">
        <v>744.39097900000002</v>
      </c>
      <c r="E8" s="69">
        <v>121.28873780000001</v>
      </c>
      <c r="F8" s="69">
        <v>9.2985544000000004</v>
      </c>
      <c r="G8" s="69">
        <v>121.59437629999999</v>
      </c>
      <c r="H8" s="69">
        <v>376.06156290000001</v>
      </c>
      <c r="I8" s="95">
        <v>0.15349840000000001</v>
      </c>
      <c r="J8" s="95">
        <v>744.39097900000002</v>
      </c>
      <c r="K8" s="95">
        <v>145.26801090000001</v>
      </c>
      <c r="L8" s="95">
        <v>10.6310512</v>
      </c>
      <c r="M8" s="95">
        <v>139.01903390000001</v>
      </c>
      <c r="N8" s="95">
        <v>437.40771059999997</v>
      </c>
      <c r="O8" s="14" t="str">
        <f>LOOKUP(B8,{0,1,5,30},{"-","**","*","-"})</f>
        <v>-</v>
      </c>
    </row>
    <row r="9" spans="1:15" x14ac:dyDescent="0.3">
      <c r="A9" s="11" t="s">
        <v>18</v>
      </c>
      <c r="B9" s="68">
        <v>64</v>
      </c>
      <c r="C9" s="69">
        <v>1.9111099999999999E-2</v>
      </c>
      <c r="D9" s="69">
        <v>290.7315878</v>
      </c>
      <c r="E9" s="69">
        <v>32.332101899999998</v>
      </c>
      <c r="F9" s="69">
        <v>5.2999003</v>
      </c>
      <c r="G9" s="69">
        <v>42.399202500000001</v>
      </c>
      <c r="H9" s="69">
        <v>76.791613400000003</v>
      </c>
      <c r="I9" s="95">
        <v>1.9111099999999999E-2</v>
      </c>
      <c r="J9" s="95">
        <v>290.7315878</v>
      </c>
      <c r="K9" s="95">
        <v>34.581022400000002</v>
      </c>
      <c r="L9" s="95">
        <v>5.4377744000000003</v>
      </c>
      <c r="M9" s="95">
        <v>43.502195499999999</v>
      </c>
      <c r="N9" s="95">
        <v>92.050664999999995</v>
      </c>
      <c r="O9" s="14" t="str">
        <f>LOOKUP(B9,{0,1,5,30},{"-","**","*","-"})</f>
        <v>-</v>
      </c>
    </row>
    <row r="10" spans="1:15" x14ac:dyDescent="0.3">
      <c r="A10" s="11" t="s">
        <v>19</v>
      </c>
      <c r="B10" s="68">
        <v>28</v>
      </c>
      <c r="C10" s="69">
        <v>0.14357410000000001</v>
      </c>
      <c r="D10" s="69">
        <v>63.519339600000002</v>
      </c>
      <c r="E10" s="69">
        <v>19.148543499999999</v>
      </c>
      <c r="F10" s="69">
        <v>3.4623626999999999</v>
      </c>
      <c r="G10" s="69">
        <v>18.321101500000001</v>
      </c>
      <c r="H10" s="69">
        <v>53.490829300000001</v>
      </c>
      <c r="I10" s="95">
        <v>0.14357410000000001</v>
      </c>
      <c r="J10" s="95">
        <v>152.4464151</v>
      </c>
      <c r="K10" s="95">
        <v>37.102725300000003</v>
      </c>
      <c r="L10" s="95">
        <v>7.9496640999999997</v>
      </c>
      <c r="M10" s="95">
        <v>42.0656684</v>
      </c>
      <c r="N10" s="95">
        <v>128.37799029999999</v>
      </c>
      <c r="O10" s="14" t="str">
        <f>LOOKUP(B10,{0,1,5,30},{"-","**","*","-"})</f>
        <v>*</v>
      </c>
    </row>
    <row r="11" spans="1:15" x14ac:dyDescent="0.3">
      <c r="A11" s="11" t="s">
        <v>20</v>
      </c>
      <c r="B11" s="68">
        <v>113</v>
      </c>
      <c r="C11" s="69">
        <v>2.9236960999999999</v>
      </c>
      <c r="D11" s="69">
        <v>970.25864439999998</v>
      </c>
      <c r="E11" s="69">
        <v>152.53258260000001</v>
      </c>
      <c r="F11" s="69">
        <v>16.274784199999999</v>
      </c>
      <c r="G11" s="69">
        <v>173.0033287</v>
      </c>
      <c r="H11" s="69">
        <v>489.92624999999998</v>
      </c>
      <c r="I11" s="95">
        <v>2.9236960999999999</v>
      </c>
      <c r="J11" s="95">
        <v>1133.53</v>
      </c>
      <c r="K11" s="95">
        <v>147.49392</v>
      </c>
      <c r="L11" s="95">
        <v>17.109570600000001</v>
      </c>
      <c r="M11" s="95">
        <v>181.8772299</v>
      </c>
      <c r="N11" s="95">
        <v>478.94484</v>
      </c>
      <c r="O11" s="14" t="str">
        <f>LOOKUP(B11,{0,1,5,30},{"-","**","*","-"})</f>
        <v>-</v>
      </c>
    </row>
    <row r="12" spans="1:15" x14ac:dyDescent="0.3">
      <c r="A12" s="11" t="s">
        <v>21</v>
      </c>
      <c r="B12" s="68">
        <v>3</v>
      </c>
      <c r="C12" s="69">
        <v>23.0880546</v>
      </c>
      <c r="D12" s="69">
        <v>28.639762399999999</v>
      </c>
      <c r="E12" s="69">
        <v>25.958846300000001</v>
      </c>
      <c r="F12" s="69">
        <v>1.6054495</v>
      </c>
      <c r="G12" s="69">
        <v>2.7807200999999999</v>
      </c>
      <c r="H12" s="69">
        <v>28.639762399999999</v>
      </c>
      <c r="I12" s="95">
        <v>23.0880546</v>
      </c>
      <c r="J12" s="95">
        <v>52.297443600000001</v>
      </c>
      <c r="K12" s="95">
        <v>34.675086899999997</v>
      </c>
      <c r="L12" s="95">
        <v>8.9557421999999995</v>
      </c>
      <c r="M12" s="95">
        <v>15.511800600000001</v>
      </c>
      <c r="N12" s="95">
        <v>52.297443600000001</v>
      </c>
      <c r="O12" s="14" t="str">
        <f>LOOKUP(B12,{0,1,5,30},{"-","**","*","-"})</f>
        <v>**</v>
      </c>
    </row>
    <row r="13" spans="1:15" x14ac:dyDescent="0.3">
      <c r="A13" s="11" t="s">
        <v>22</v>
      </c>
      <c r="B13" s="68">
        <v>240</v>
      </c>
      <c r="C13" s="69">
        <v>1.49328E-2</v>
      </c>
      <c r="D13" s="69">
        <v>59.895881000000003</v>
      </c>
      <c r="E13" s="69">
        <v>11.703248200000001</v>
      </c>
      <c r="F13" s="69">
        <v>0.71663030000000005</v>
      </c>
      <c r="G13" s="69">
        <v>11.101989</v>
      </c>
      <c r="H13" s="69">
        <v>33.4885272</v>
      </c>
      <c r="I13" s="95">
        <v>1.49328E-2</v>
      </c>
      <c r="J13" s="95">
        <v>59.895881000000003</v>
      </c>
      <c r="K13" s="95">
        <v>11.703248200000001</v>
      </c>
      <c r="L13" s="95">
        <v>0.71663030000000005</v>
      </c>
      <c r="M13" s="95">
        <v>11.101989</v>
      </c>
      <c r="N13" s="95">
        <v>33.4885272</v>
      </c>
      <c r="O13" s="14" t="str">
        <f>LOOKUP(B13,{0,1,5,30},{"-","**","*","-"})</f>
        <v>-</v>
      </c>
    </row>
    <row r="14" spans="1:15" x14ac:dyDescent="0.3">
      <c r="A14" s="11" t="s">
        <v>23</v>
      </c>
      <c r="B14" s="68">
        <v>56</v>
      </c>
      <c r="C14" s="69">
        <v>1.6236E-3</v>
      </c>
      <c r="D14" s="69">
        <v>54.017159200000002</v>
      </c>
      <c r="E14" s="69">
        <v>5.2865270999999998</v>
      </c>
      <c r="F14" s="69">
        <v>1.2147732</v>
      </c>
      <c r="G14" s="69">
        <v>9.0905301999999999</v>
      </c>
      <c r="H14" s="69">
        <v>21.581808599999999</v>
      </c>
      <c r="I14" s="95">
        <v>1.6236E-3</v>
      </c>
      <c r="J14" s="95">
        <v>54.017159200000002</v>
      </c>
      <c r="K14" s="95">
        <v>5.2865270999999998</v>
      </c>
      <c r="L14" s="95">
        <v>1.2147732</v>
      </c>
      <c r="M14" s="95">
        <v>9.0905301999999999</v>
      </c>
      <c r="N14" s="95">
        <v>21.581808599999999</v>
      </c>
      <c r="O14" s="14" t="str">
        <f>LOOKUP(B14,{0,1,5,30},{"-","**","*","-"})</f>
        <v>-</v>
      </c>
    </row>
    <row r="15" spans="1:15" x14ac:dyDescent="0.3">
      <c r="A15" s="10" t="s">
        <v>24</v>
      </c>
      <c r="B15" s="68">
        <v>74</v>
      </c>
      <c r="C15" s="69">
        <v>0.1137958</v>
      </c>
      <c r="D15" s="69">
        <v>65.546442900000002</v>
      </c>
      <c r="E15" s="69">
        <v>8.9514165999999999</v>
      </c>
      <c r="F15" s="69">
        <v>1.1175651</v>
      </c>
      <c r="G15" s="69">
        <v>9.6136581000000003</v>
      </c>
      <c r="H15" s="69">
        <v>25.138541400000001</v>
      </c>
      <c r="I15" s="95">
        <v>0.1137958</v>
      </c>
      <c r="J15" s="95">
        <v>65.546442900000002</v>
      </c>
      <c r="K15" s="95">
        <v>8.9514165999999999</v>
      </c>
      <c r="L15" s="95">
        <v>1.1175651</v>
      </c>
      <c r="M15" s="95">
        <v>9.6136581000000003</v>
      </c>
      <c r="N15" s="95">
        <v>25.138541400000001</v>
      </c>
      <c r="O15" s="14" t="str">
        <f>LOOKUP(B15,{0,1,5,30},{"-","**","*","-"})</f>
        <v>-</v>
      </c>
    </row>
    <row r="16" spans="1:15" x14ac:dyDescent="0.3">
      <c r="A16" s="11" t="s">
        <v>25</v>
      </c>
      <c r="B16" s="68">
        <v>111</v>
      </c>
      <c r="C16" s="69">
        <v>11.279448199999999</v>
      </c>
      <c r="D16" s="69">
        <v>482.03084389999998</v>
      </c>
      <c r="E16" s="69">
        <v>124.4810736</v>
      </c>
      <c r="F16" s="69">
        <v>8.5621054999999995</v>
      </c>
      <c r="G16" s="69">
        <v>90.207378800000001</v>
      </c>
      <c r="H16" s="69">
        <v>292.21755760000002</v>
      </c>
      <c r="I16" s="95">
        <v>8.4595860999999992</v>
      </c>
      <c r="J16" s="95">
        <v>361.52313290000001</v>
      </c>
      <c r="K16" s="95">
        <v>100.2313654</v>
      </c>
      <c r="L16" s="95">
        <v>6.9802599000000001</v>
      </c>
      <c r="M16" s="95">
        <v>73.541601099999994</v>
      </c>
      <c r="N16" s="95">
        <v>263.37999910000002</v>
      </c>
      <c r="O16" s="14" t="str">
        <f>LOOKUP(B16,{0,1,5,30},{"-","**","*","-"})</f>
        <v>-</v>
      </c>
    </row>
    <row r="17" spans="1:15" x14ac:dyDescent="0.3">
      <c r="A17" s="11" t="s">
        <v>26</v>
      </c>
      <c r="B17" s="68">
        <v>15</v>
      </c>
      <c r="C17" s="69">
        <v>35.845922199999997</v>
      </c>
      <c r="D17" s="69">
        <v>268.45556429999999</v>
      </c>
      <c r="E17" s="69">
        <v>89.624261300000001</v>
      </c>
      <c r="F17" s="69">
        <v>14.628264</v>
      </c>
      <c r="G17" s="69">
        <v>56.655022899999999</v>
      </c>
      <c r="H17" s="69">
        <v>268.45556429999999</v>
      </c>
      <c r="I17" s="95">
        <v>26.8844417</v>
      </c>
      <c r="J17" s="95">
        <v>254.3905852</v>
      </c>
      <c r="K17" s="95">
        <v>76.462585200000007</v>
      </c>
      <c r="L17" s="95">
        <v>14.522496500000001</v>
      </c>
      <c r="M17" s="95">
        <v>56.245387200000003</v>
      </c>
      <c r="N17" s="95">
        <v>254.3905852</v>
      </c>
      <c r="O17" s="14" t="str">
        <f>LOOKUP(B17,{0,1,5,30},{"-","**","*","-"})</f>
        <v>*</v>
      </c>
    </row>
    <row r="18" spans="1:15" x14ac:dyDescent="0.3">
      <c r="A18" s="11" t="s">
        <v>27</v>
      </c>
      <c r="B18" s="68">
        <v>3</v>
      </c>
      <c r="C18" s="69">
        <v>34.088366800000003</v>
      </c>
      <c r="D18" s="69">
        <v>47.5793976</v>
      </c>
      <c r="E18" s="69">
        <v>39.351117899999998</v>
      </c>
      <c r="F18" s="69">
        <v>4.1672431999999997</v>
      </c>
      <c r="G18" s="69">
        <v>7.2178769000000003</v>
      </c>
      <c r="H18" s="69">
        <v>47.5793976</v>
      </c>
      <c r="I18" s="95">
        <v>19.284362399999999</v>
      </c>
      <c r="J18" s="95">
        <v>35.684548200000002</v>
      </c>
      <c r="K18" s="95">
        <v>26.845061900000001</v>
      </c>
      <c r="L18" s="95">
        <v>4.7773073000000004</v>
      </c>
      <c r="M18" s="95">
        <v>8.2745390000000008</v>
      </c>
      <c r="N18" s="95">
        <v>35.684548200000002</v>
      </c>
      <c r="O18" s="14" t="str">
        <f>LOOKUP(B18,{0,1,5,30},{"-","**","*","-"})</f>
        <v>**</v>
      </c>
    </row>
    <row r="19" spans="1:15" x14ac:dyDescent="0.3">
      <c r="A19" s="11" t="s">
        <v>28</v>
      </c>
      <c r="B19" s="68">
        <v>2</v>
      </c>
      <c r="C19" s="69">
        <v>73.13064</v>
      </c>
      <c r="D19" s="69">
        <v>88.8914817</v>
      </c>
      <c r="E19" s="69">
        <v>81.011060900000004</v>
      </c>
      <c r="F19" s="69">
        <v>7.8804208999999998</v>
      </c>
      <c r="G19" s="69">
        <v>11.144598</v>
      </c>
      <c r="H19" s="69">
        <v>88.8914817</v>
      </c>
      <c r="I19" s="95">
        <v>54.84798</v>
      </c>
      <c r="J19" s="95">
        <v>66.668611299999995</v>
      </c>
      <c r="K19" s="95">
        <v>60.758295599999997</v>
      </c>
      <c r="L19" s="95">
        <v>5.9103155999999997</v>
      </c>
      <c r="M19" s="95">
        <v>8.3584484999999997</v>
      </c>
      <c r="N19" s="95">
        <v>66.668611299999995</v>
      </c>
      <c r="O19" s="14" t="str">
        <f>LOOKUP(B19,{0,1,5,30},{"-","**","*","-"})</f>
        <v>**</v>
      </c>
    </row>
    <row r="20" spans="1:15" x14ac:dyDescent="0.3">
      <c r="A20" s="11" t="s">
        <v>29</v>
      </c>
      <c r="B20" s="68">
        <v>196</v>
      </c>
      <c r="C20" s="69">
        <v>1.4489772999999999</v>
      </c>
      <c r="D20" s="69">
        <v>620.36093129999995</v>
      </c>
      <c r="E20" s="69">
        <v>135.85227370000001</v>
      </c>
      <c r="F20" s="69">
        <v>8.1617780999999994</v>
      </c>
      <c r="G20" s="69">
        <v>114.2648933</v>
      </c>
      <c r="H20" s="69">
        <v>350.55444640000002</v>
      </c>
      <c r="I20" s="95">
        <v>1.4489772999999999</v>
      </c>
      <c r="J20" s="95">
        <v>544.61194469999998</v>
      </c>
      <c r="K20" s="95">
        <v>108.6093978</v>
      </c>
      <c r="L20" s="95">
        <v>6.3990362000000003</v>
      </c>
      <c r="M20" s="95">
        <v>89.586506600000007</v>
      </c>
      <c r="N20" s="95">
        <v>295.61020569999999</v>
      </c>
      <c r="O20" s="14" t="str">
        <f>LOOKUP(B20,{0,1,5,30},{"-","**","*","-"})</f>
        <v>-</v>
      </c>
    </row>
    <row r="21" spans="1:15" x14ac:dyDescent="0.3">
      <c r="A21" s="11" t="s">
        <v>30</v>
      </c>
      <c r="B21" s="68">
        <v>30</v>
      </c>
      <c r="C21" s="69">
        <v>14.638423700000001</v>
      </c>
      <c r="D21" s="69">
        <v>782.78254600000002</v>
      </c>
      <c r="E21" s="69">
        <v>191.1047413</v>
      </c>
      <c r="F21" s="69">
        <v>35.463692000000002</v>
      </c>
      <c r="G21" s="69">
        <v>194.24264070000001</v>
      </c>
      <c r="H21" s="69">
        <v>666.50821099999996</v>
      </c>
      <c r="I21" s="95">
        <v>10.9788178</v>
      </c>
      <c r="J21" s="95">
        <v>587.08690950000005</v>
      </c>
      <c r="K21" s="95">
        <v>141.8313125</v>
      </c>
      <c r="L21" s="95">
        <v>26.616354000000001</v>
      </c>
      <c r="M21" s="95">
        <v>145.78377459999999</v>
      </c>
      <c r="N21" s="95">
        <v>499.88115829999998</v>
      </c>
      <c r="O21" s="14" t="str">
        <f>LOOKUP(B21,{0,1,5,30},{"-","**","*","-"})</f>
        <v>-</v>
      </c>
    </row>
    <row r="22" spans="1:15" x14ac:dyDescent="0.3">
      <c r="A22" s="11" t="s">
        <v>31</v>
      </c>
      <c r="B22" s="68">
        <v>11</v>
      </c>
      <c r="C22" s="69">
        <v>11.3867046</v>
      </c>
      <c r="D22" s="69">
        <v>375.78603620000001</v>
      </c>
      <c r="E22" s="69">
        <v>143.13088669999999</v>
      </c>
      <c r="F22" s="69">
        <v>29.543513699999998</v>
      </c>
      <c r="G22" s="69">
        <v>97.984749899999997</v>
      </c>
      <c r="H22" s="69">
        <v>375.78603620000001</v>
      </c>
      <c r="I22" s="95">
        <v>8.5400284000000006</v>
      </c>
      <c r="J22" s="95">
        <v>281.83952720000002</v>
      </c>
      <c r="K22" s="95">
        <v>107.34816499999999</v>
      </c>
      <c r="L22" s="95">
        <v>22.157635299999999</v>
      </c>
      <c r="M22" s="95">
        <v>73.488562400000006</v>
      </c>
      <c r="N22" s="95">
        <v>281.83952720000002</v>
      </c>
      <c r="O22" s="14" t="str">
        <f>LOOKUP(B22,{0,1,5,30},{"-","**","*","-"})</f>
        <v>*</v>
      </c>
    </row>
    <row r="23" spans="1:15" x14ac:dyDescent="0.3">
      <c r="A23" s="11" t="s">
        <v>32</v>
      </c>
      <c r="B23" s="68">
        <v>0</v>
      </c>
      <c r="C23" s="69" t="s">
        <v>100</v>
      </c>
      <c r="D23" s="69" t="s">
        <v>100</v>
      </c>
      <c r="E23" s="69" t="s">
        <v>100</v>
      </c>
      <c r="F23" s="69" t="s">
        <v>100</v>
      </c>
      <c r="G23" s="69" t="s">
        <v>100</v>
      </c>
      <c r="H23" s="69" t="s">
        <v>100</v>
      </c>
      <c r="I23" s="95" t="s">
        <v>100</v>
      </c>
      <c r="J23" s="95" t="s">
        <v>100</v>
      </c>
      <c r="K23" s="95" t="s">
        <v>100</v>
      </c>
      <c r="L23" s="95" t="s">
        <v>100</v>
      </c>
      <c r="M23" s="95" t="s">
        <v>100</v>
      </c>
      <c r="N23" s="95" t="s">
        <v>100</v>
      </c>
      <c r="O23" s="14" t="str">
        <f>LOOKUP(B23,{0,1,5,30},{"-","**","*","-"})</f>
        <v>-</v>
      </c>
    </row>
    <row r="24" spans="1:15" x14ac:dyDescent="0.3">
      <c r="A24" s="11" t="s">
        <v>33</v>
      </c>
      <c r="B24" s="68">
        <v>104</v>
      </c>
      <c r="C24" s="69">
        <v>0.94310859999999996</v>
      </c>
      <c r="D24" s="69">
        <v>372.6077373</v>
      </c>
      <c r="E24" s="69">
        <v>70.851560800000001</v>
      </c>
      <c r="F24" s="69">
        <v>6.3221078000000004</v>
      </c>
      <c r="G24" s="69">
        <v>64.4731022</v>
      </c>
      <c r="H24" s="69">
        <v>177.55776929999999</v>
      </c>
      <c r="I24" s="95">
        <v>0.75448689999999996</v>
      </c>
      <c r="J24" s="95">
        <v>298.08618990000002</v>
      </c>
      <c r="K24" s="95">
        <v>63.644052799999997</v>
      </c>
      <c r="L24" s="95">
        <v>5.4358715000000002</v>
      </c>
      <c r="M24" s="95">
        <v>55.435229999999997</v>
      </c>
      <c r="N24" s="95">
        <v>155.36283159999999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68">
        <v>62</v>
      </c>
      <c r="C25" s="69">
        <v>1.4949060000000001</v>
      </c>
      <c r="D25" s="69">
        <v>494.5773676</v>
      </c>
      <c r="E25" s="69">
        <v>67.027750100000006</v>
      </c>
      <c r="F25" s="69">
        <v>10.5237213</v>
      </c>
      <c r="G25" s="69">
        <v>82.863864500000005</v>
      </c>
      <c r="H25" s="69">
        <v>239.32894340000001</v>
      </c>
      <c r="I25" s="95">
        <v>1.4949060000000001</v>
      </c>
      <c r="J25" s="95">
        <v>389.23328299999997</v>
      </c>
      <c r="K25" s="95">
        <v>57.415631500000003</v>
      </c>
      <c r="L25" s="95">
        <v>8.4905434999999994</v>
      </c>
      <c r="M25" s="95">
        <v>66.854606099999998</v>
      </c>
      <c r="N25" s="95">
        <v>195.1433285</v>
      </c>
      <c r="O25" s="14" t="str">
        <f>LOOKUP(B25,{0,1,5,30},{"-","**","*","-"})</f>
        <v>-</v>
      </c>
    </row>
    <row r="26" spans="1:15" x14ac:dyDescent="0.3">
      <c r="A26" s="11" t="s">
        <v>35</v>
      </c>
      <c r="B26" s="68">
        <v>161</v>
      </c>
      <c r="C26" s="69">
        <v>1.4837978999999999</v>
      </c>
      <c r="D26" s="69">
        <v>331.10781960000003</v>
      </c>
      <c r="E26" s="69">
        <v>71.686429200000006</v>
      </c>
      <c r="F26" s="69">
        <v>3.9500421000000001</v>
      </c>
      <c r="G26" s="69">
        <v>50.120415600000001</v>
      </c>
      <c r="H26" s="69">
        <v>156.0453234</v>
      </c>
      <c r="I26" s="95">
        <v>1.3354181000000001</v>
      </c>
      <c r="J26" s="95">
        <v>297.99703770000002</v>
      </c>
      <c r="K26" s="95">
        <v>64.946869000000007</v>
      </c>
      <c r="L26" s="95">
        <v>3.6060061999999999</v>
      </c>
      <c r="M26" s="95">
        <v>45.755089300000002</v>
      </c>
      <c r="N26" s="95">
        <v>140.44079110000001</v>
      </c>
      <c r="O26" s="14" t="str">
        <f>LOOKUP(B26,{0,1,5,30},{"-","**","*","-"})</f>
        <v>-</v>
      </c>
    </row>
    <row r="27" spans="1:15" x14ac:dyDescent="0.3">
      <c r="A27" s="11" t="s">
        <v>36</v>
      </c>
      <c r="B27" s="68">
        <v>66</v>
      </c>
      <c r="C27" s="69">
        <v>3.4313853000000001</v>
      </c>
      <c r="D27" s="69">
        <v>970.72871359999999</v>
      </c>
      <c r="E27" s="69">
        <v>247.7488635</v>
      </c>
      <c r="F27" s="69">
        <v>22.822890699999999</v>
      </c>
      <c r="G27" s="69">
        <v>185.41404019999999</v>
      </c>
      <c r="H27" s="69">
        <v>585.1328264</v>
      </c>
      <c r="I27" s="95">
        <v>3.4313853000000001</v>
      </c>
      <c r="J27" s="95">
        <v>970.72871359999999</v>
      </c>
      <c r="K27" s="95">
        <v>247.7488635</v>
      </c>
      <c r="L27" s="95">
        <v>22.822890699999999</v>
      </c>
      <c r="M27" s="95">
        <v>185.41404019999999</v>
      </c>
      <c r="N27" s="95">
        <v>585.1328264</v>
      </c>
      <c r="O27" s="14" t="str">
        <f>LOOKUP(B27,{0,1,5,30},{"-","**","*","-"})</f>
        <v>-</v>
      </c>
    </row>
    <row r="28" spans="1:15" x14ac:dyDescent="0.3">
      <c r="A28" s="11" t="s">
        <v>37</v>
      </c>
      <c r="B28" s="68">
        <v>29</v>
      </c>
      <c r="C28" s="69">
        <v>1.8777672000000001</v>
      </c>
      <c r="D28" s="69">
        <v>279.64028589999998</v>
      </c>
      <c r="E28" s="69">
        <v>44.960857099999998</v>
      </c>
      <c r="F28" s="69">
        <v>11.2373007</v>
      </c>
      <c r="G28" s="69">
        <v>60.514716499999999</v>
      </c>
      <c r="H28" s="69">
        <v>192.60259550000001</v>
      </c>
      <c r="I28" s="95">
        <v>1.8777672000000001</v>
      </c>
      <c r="J28" s="95">
        <v>279.64028589999998</v>
      </c>
      <c r="K28" s="95">
        <v>44.960857099999998</v>
      </c>
      <c r="L28" s="95">
        <v>11.2373007</v>
      </c>
      <c r="M28" s="95">
        <v>60.514716499999999</v>
      </c>
      <c r="N28" s="95">
        <v>192.60259550000001</v>
      </c>
      <c r="O28" s="14" t="str">
        <f>LOOKUP(B28,{0,1,5,30},{"-","**","*","-"})</f>
        <v>*</v>
      </c>
    </row>
    <row r="29" spans="1:15" x14ac:dyDescent="0.3">
      <c r="A29" s="11" t="s">
        <v>38</v>
      </c>
      <c r="B29" s="68">
        <v>28</v>
      </c>
      <c r="C29" s="69">
        <v>1.9</v>
      </c>
      <c r="D29" s="69">
        <v>600.96766739999998</v>
      </c>
      <c r="E29" s="69">
        <v>135.11115839999999</v>
      </c>
      <c r="F29" s="69">
        <v>23.469269799999999</v>
      </c>
      <c r="G29" s="69">
        <v>124.1877027</v>
      </c>
      <c r="H29" s="69">
        <v>322.70992690000003</v>
      </c>
      <c r="I29" s="95">
        <v>1.9</v>
      </c>
      <c r="J29" s="95">
        <v>600.96766739999998</v>
      </c>
      <c r="K29" s="95">
        <v>135.11115839999999</v>
      </c>
      <c r="L29" s="95">
        <v>23.469269799999999</v>
      </c>
      <c r="M29" s="95">
        <v>124.1877027</v>
      </c>
      <c r="N29" s="95">
        <v>322.70992690000003</v>
      </c>
      <c r="O29" s="14" t="str">
        <f>LOOKUP(B29,{0,1,5,30},{"-","**","*","-"})</f>
        <v>*</v>
      </c>
    </row>
    <row r="30" spans="1:15" x14ac:dyDescent="0.3">
      <c r="A30" s="11" t="s">
        <v>39</v>
      </c>
      <c r="B30" s="68">
        <v>29</v>
      </c>
      <c r="C30" s="69">
        <v>5.0737034000000003</v>
      </c>
      <c r="D30" s="69">
        <v>386.44182660000001</v>
      </c>
      <c r="E30" s="69">
        <v>127.8330527</v>
      </c>
      <c r="F30" s="69">
        <v>19.625270799999999</v>
      </c>
      <c r="G30" s="69">
        <v>105.6853177</v>
      </c>
      <c r="H30" s="69">
        <v>384.38043279999999</v>
      </c>
      <c r="I30" s="95">
        <v>5.0737034000000003</v>
      </c>
      <c r="J30" s="95">
        <v>384.38043279999999</v>
      </c>
      <c r="K30" s="95">
        <v>123.7278506</v>
      </c>
      <c r="L30" s="95">
        <v>19.2164258</v>
      </c>
      <c r="M30" s="95">
        <v>103.4836201</v>
      </c>
      <c r="N30" s="95">
        <v>367.21412240000001</v>
      </c>
      <c r="O30" s="14" t="str">
        <f>LOOKUP(B30,{0,1,5,30},{"-","**","*","-"})</f>
        <v>*</v>
      </c>
    </row>
    <row r="31" spans="1:15" x14ac:dyDescent="0.3">
      <c r="A31" s="11" t="s">
        <v>40</v>
      </c>
      <c r="B31" s="68">
        <v>31</v>
      </c>
      <c r="C31" s="69">
        <v>3.8582339000000001</v>
      </c>
      <c r="D31" s="69">
        <v>497.58163000000002</v>
      </c>
      <c r="E31" s="69">
        <v>136.27496690000001</v>
      </c>
      <c r="F31" s="69">
        <v>22.904048899999999</v>
      </c>
      <c r="G31" s="69">
        <v>127.5243473</v>
      </c>
      <c r="H31" s="69">
        <v>478.36872849999997</v>
      </c>
      <c r="I31" s="95">
        <v>3.8582339000000001</v>
      </c>
      <c r="J31" s="95">
        <v>497.58163000000002</v>
      </c>
      <c r="K31" s="95">
        <v>136.27496690000001</v>
      </c>
      <c r="L31" s="95">
        <v>22.904048899999999</v>
      </c>
      <c r="M31" s="95">
        <v>127.5243473</v>
      </c>
      <c r="N31" s="95">
        <v>478.36872849999997</v>
      </c>
      <c r="O31" s="14" t="str">
        <f>LOOKUP(B31,{0,1,5,30},{"-","**","*","-"})</f>
        <v>-</v>
      </c>
    </row>
    <row r="32" spans="1:15" x14ac:dyDescent="0.3">
      <c r="A32" s="11" t="s">
        <v>41</v>
      </c>
      <c r="B32" s="68">
        <v>12</v>
      </c>
      <c r="C32" s="69">
        <v>5.1890147999999998</v>
      </c>
      <c r="D32" s="69">
        <v>324.23684200000002</v>
      </c>
      <c r="E32" s="69">
        <v>104.17009109999999</v>
      </c>
      <c r="F32" s="69">
        <v>27.5301863</v>
      </c>
      <c r="G32" s="69">
        <v>95.367362799999995</v>
      </c>
      <c r="H32" s="69">
        <v>324.23684200000002</v>
      </c>
      <c r="I32" s="95">
        <v>5.1890147999999998</v>
      </c>
      <c r="J32" s="95">
        <v>324.23684200000002</v>
      </c>
      <c r="K32" s="95">
        <v>104.17009109999999</v>
      </c>
      <c r="L32" s="95">
        <v>27.5301863</v>
      </c>
      <c r="M32" s="95">
        <v>95.367362799999995</v>
      </c>
      <c r="N32" s="95">
        <v>324.23684200000002</v>
      </c>
      <c r="O32" s="14" t="str">
        <f>LOOKUP(B32,{0,1,5,30},{"-","**","*","-"})</f>
        <v>*</v>
      </c>
    </row>
    <row r="33" spans="1:15" x14ac:dyDescent="0.3">
      <c r="A33" s="11" t="s">
        <v>42</v>
      </c>
      <c r="B33" s="68">
        <v>12</v>
      </c>
      <c r="C33" s="69">
        <v>59.871683900000001</v>
      </c>
      <c r="D33" s="69">
        <v>1586.98</v>
      </c>
      <c r="E33" s="69">
        <v>413.56736419999999</v>
      </c>
      <c r="F33" s="69">
        <v>128.9913559</v>
      </c>
      <c r="G33" s="69">
        <v>446.83916449999998</v>
      </c>
      <c r="H33" s="69">
        <v>1586.98</v>
      </c>
      <c r="I33" s="95">
        <v>59.871683900000001</v>
      </c>
      <c r="J33" s="95">
        <v>1586.98</v>
      </c>
      <c r="K33" s="95">
        <v>413.56736419999999</v>
      </c>
      <c r="L33" s="95">
        <v>128.9913559</v>
      </c>
      <c r="M33" s="95">
        <v>446.83916449999998</v>
      </c>
      <c r="N33" s="95">
        <v>1586.98</v>
      </c>
      <c r="O33" s="14" t="str">
        <f>LOOKUP(B33,{0,1,5,30},{"-","**","*","-"})</f>
        <v>*</v>
      </c>
    </row>
    <row r="34" spans="1:15" x14ac:dyDescent="0.3">
      <c r="A34" s="11" t="s">
        <v>43</v>
      </c>
      <c r="B34" s="68">
        <v>9</v>
      </c>
      <c r="C34" s="69">
        <v>71.130194500000002</v>
      </c>
      <c r="D34" s="69">
        <v>303.97877449999999</v>
      </c>
      <c r="E34" s="69">
        <v>158.19690449999999</v>
      </c>
      <c r="F34" s="69">
        <v>27.2870852</v>
      </c>
      <c r="G34" s="69">
        <v>81.861255499999999</v>
      </c>
      <c r="H34" s="69">
        <v>303.97877449999999</v>
      </c>
      <c r="I34" s="95">
        <v>71.130194500000002</v>
      </c>
      <c r="J34" s="95">
        <v>303.97877449999999</v>
      </c>
      <c r="K34" s="95">
        <v>158.19690449999999</v>
      </c>
      <c r="L34" s="95">
        <v>27.2870852</v>
      </c>
      <c r="M34" s="95">
        <v>81.861255499999999</v>
      </c>
      <c r="N34" s="95">
        <v>303.97877449999999</v>
      </c>
      <c r="O34" s="14" t="str">
        <f>LOOKUP(B34,{0,1,5,30},{"-","**","*","-"})</f>
        <v>*</v>
      </c>
    </row>
    <row r="35" spans="1:15" x14ac:dyDescent="0.3">
      <c r="A35" s="10" t="s">
        <v>44</v>
      </c>
      <c r="B35" s="68">
        <v>0</v>
      </c>
      <c r="C35" s="69" t="s">
        <v>100</v>
      </c>
      <c r="D35" s="69" t="s">
        <v>100</v>
      </c>
      <c r="E35" s="69" t="s">
        <v>100</v>
      </c>
      <c r="F35" s="69" t="s">
        <v>100</v>
      </c>
      <c r="G35" s="69" t="s">
        <v>100</v>
      </c>
      <c r="H35" s="69" t="s">
        <v>100</v>
      </c>
      <c r="I35" s="95" t="s">
        <v>100</v>
      </c>
      <c r="J35" s="95" t="s">
        <v>100</v>
      </c>
      <c r="K35" s="95" t="s">
        <v>100</v>
      </c>
      <c r="L35" s="95" t="s">
        <v>100</v>
      </c>
      <c r="M35" s="95" t="s">
        <v>100</v>
      </c>
      <c r="N35" s="95" t="s">
        <v>100</v>
      </c>
      <c r="O35" s="14" t="str">
        <f>LOOKUP(B35,{0,1,5,30},{"-","**","*","-"})</f>
        <v>-</v>
      </c>
    </row>
    <row r="36" spans="1:15" x14ac:dyDescent="0.3">
      <c r="A36" s="11" t="s">
        <v>45</v>
      </c>
      <c r="B36" s="68">
        <v>106</v>
      </c>
      <c r="C36" s="69">
        <v>6.1613262999999998</v>
      </c>
      <c r="D36" s="69">
        <v>525.66002809999998</v>
      </c>
      <c r="E36" s="69">
        <v>113.99347640000001</v>
      </c>
      <c r="F36" s="69">
        <v>8.9624848000000004</v>
      </c>
      <c r="G36" s="69">
        <v>92.274428900000004</v>
      </c>
      <c r="H36" s="69">
        <v>339.39472310000002</v>
      </c>
      <c r="I36" s="95">
        <v>4.9290609999999999</v>
      </c>
      <c r="J36" s="95">
        <v>476.97376939999998</v>
      </c>
      <c r="K36" s="95">
        <v>112.1218744</v>
      </c>
      <c r="L36" s="95">
        <v>8.7494373000000003</v>
      </c>
      <c r="M36" s="95">
        <v>90.080970699999995</v>
      </c>
      <c r="N36" s="95">
        <v>339.39472310000002</v>
      </c>
      <c r="O36" s="14" t="str">
        <f>LOOKUP(B36,{0,1,5,30},{"-","**","*","-"})</f>
        <v>-</v>
      </c>
    </row>
    <row r="37" spans="1:15" x14ac:dyDescent="0.3">
      <c r="A37" s="11" t="s">
        <v>46</v>
      </c>
      <c r="B37" s="68">
        <v>170</v>
      </c>
      <c r="C37" s="69">
        <v>0.58386179999999999</v>
      </c>
      <c r="D37" s="69">
        <v>569.44911530000002</v>
      </c>
      <c r="E37" s="69">
        <v>89.630741999999998</v>
      </c>
      <c r="F37" s="69">
        <v>7.0488191000000002</v>
      </c>
      <c r="G37" s="69">
        <v>91.905356600000005</v>
      </c>
      <c r="H37" s="69">
        <v>287.87914119999999</v>
      </c>
      <c r="I37" s="95">
        <v>0.58386179999999999</v>
      </c>
      <c r="J37" s="95">
        <v>455.55929220000002</v>
      </c>
      <c r="K37" s="95">
        <v>78.997144700000007</v>
      </c>
      <c r="L37" s="95">
        <v>6.0264730999999996</v>
      </c>
      <c r="M37" s="95">
        <v>78.575595300000003</v>
      </c>
      <c r="N37" s="95">
        <v>245.85034999999999</v>
      </c>
      <c r="O37" s="14" t="str">
        <f>LOOKUP(B37,{0,1,5,30},{"-","**","*","-"})</f>
        <v>-</v>
      </c>
    </row>
    <row r="38" spans="1:15" x14ac:dyDescent="0.3">
      <c r="A38" s="11" t="s">
        <v>47</v>
      </c>
      <c r="B38" s="68">
        <v>43</v>
      </c>
      <c r="C38" s="69">
        <v>0.125</v>
      </c>
      <c r="D38" s="69">
        <v>237.47059139999999</v>
      </c>
      <c r="E38" s="69">
        <v>45.1486467</v>
      </c>
      <c r="F38" s="69">
        <v>8.1800485999999992</v>
      </c>
      <c r="G38" s="69">
        <v>53.640165600000003</v>
      </c>
      <c r="H38" s="69">
        <v>114.41395129999999</v>
      </c>
      <c r="I38" s="95">
        <v>0.1</v>
      </c>
      <c r="J38" s="95">
        <v>189.97647309999999</v>
      </c>
      <c r="K38" s="95">
        <v>38.257395299999999</v>
      </c>
      <c r="L38" s="95">
        <v>6.8088575000000002</v>
      </c>
      <c r="M38" s="95">
        <v>44.648664500000002</v>
      </c>
      <c r="N38" s="95">
        <v>107.6181941</v>
      </c>
      <c r="O38" s="14" t="str">
        <f>LOOKUP(B38,{0,1,5,30},{"-","**","*","-"})</f>
        <v>-</v>
      </c>
    </row>
    <row r="39" spans="1:15" x14ac:dyDescent="0.3">
      <c r="A39" s="11" t="s">
        <v>48</v>
      </c>
      <c r="B39" s="68">
        <v>24</v>
      </c>
      <c r="C39" s="69">
        <v>1.1557040000000001</v>
      </c>
      <c r="D39" s="69">
        <v>156.46915200000001</v>
      </c>
      <c r="E39" s="69">
        <v>24.959093800000002</v>
      </c>
      <c r="F39" s="69">
        <v>6.2954097999999998</v>
      </c>
      <c r="G39" s="69">
        <v>30.841083600000001</v>
      </c>
      <c r="H39" s="69">
        <v>48.074634699999997</v>
      </c>
      <c r="I39" s="95">
        <v>1.1557040000000001</v>
      </c>
      <c r="J39" s="95">
        <v>156.46915200000001</v>
      </c>
      <c r="K39" s="95">
        <v>24.621549099999999</v>
      </c>
      <c r="L39" s="95">
        <v>6.3099463</v>
      </c>
      <c r="M39" s="95">
        <v>30.912297500000001</v>
      </c>
      <c r="N39" s="95">
        <v>48.074634699999997</v>
      </c>
      <c r="O39" s="14" t="str">
        <f>LOOKUP(B39,{0,1,5,30},{"-","**","*","-"})</f>
        <v>*</v>
      </c>
    </row>
    <row r="40" spans="1:15" x14ac:dyDescent="0.3">
      <c r="A40" s="11" t="s">
        <v>49</v>
      </c>
      <c r="B40" s="68">
        <v>36</v>
      </c>
      <c r="C40" s="69">
        <v>5.7755362999999997</v>
      </c>
      <c r="D40" s="69">
        <v>226.37213879999999</v>
      </c>
      <c r="E40" s="69">
        <v>43.843479899999998</v>
      </c>
      <c r="F40" s="69">
        <v>6.2705795999999996</v>
      </c>
      <c r="G40" s="69">
        <v>37.623477700000002</v>
      </c>
      <c r="H40" s="69">
        <v>100.4166738</v>
      </c>
      <c r="I40" s="95">
        <v>4.6204291</v>
      </c>
      <c r="J40" s="95">
        <v>181.097711</v>
      </c>
      <c r="K40" s="95">
        <v>35.0747839</v>
      </c>
      <c r="L40" s="95">
        <v>5.0164637000000001</v>
      </c>
      <c r="M40" s="95">
        <v>30.098782100000001</v>
      </c>
      <c r="N40" s="95">
        <v>80.333339100000003</v>
      </c>
      <c r="O40" s="14" t="str">
        <f>LOOKUP(B40,{0,1,5,30},{"-","**","*","-"})</f>
        <v>-</v>
      </c>
    </row>
    <row r="41" spans="1:15" x14ac:dyDescent="0.3">
      <c r="A41" s="11" t="s">
        <v>50</v>
      </c>
      <c r="B41" s="68">
        <v>57</v>
      </c>
      <c r="C41" s="69">
        <v>4.6127627999999996</v>
      </c>
      <c r="D41" s="69">
        <v>180.3026831</v>
      </c>
      <c r="E41" s="69">
        <v>42.619451699999999</v>
      </c>
      <c r="F41" s="69">
        <v>5.2795908000000003</v>
      </c>
      <c r="G41" s="69">
        <v>39.860036200000003</v>
      </c>
      <c r="H41" s="69">
        <v>147.17873520000001</v>
      </c>
      <c r="I41" s="95">
        <v>3.6902102000000001</v>
      </c>
      <c r="J41" s="95">
        <v>177.15206810000001</v>
      </c>
      <c r="K41" s="95">
        <v>35.0741084</v>
      </c>
      <c r="L41" s="95">
        <v>4.5176658999999999</v>
      </c>
      <c r="M41" s="95">
        <v>34.107629899999999</v>
      </c>
      <c r="N41" s="95">
        <v>117.7429882</v>
      </c>
      <c r="O41" s="14" t="str">
        <f>LOOKUP(B41,{0,1,5,30},{"-","**","*","-"})</f>
        <v>-</v>
      </c>
    </row>
    <row r="42" spans="1:15" x14ac:dyDescent="0.3">
      <c r="A42" s="11" t="s">
        <v>51</v>
      </c>
      <c r="B42" s="68">
        <v>198</v>
      </c>
      <c r="C42" s="69">
        <v>6.4167E-3</v>
      </c>
      <c r="D42" s="69">
        <v>458.02919309999999</v>
      </c>
      <c r="E42" s="69">
        <v>71.037435299999999</v>
      </c>
      <c r="F42" s="69">
        <v>5.7915312999999999</v>
      </c>
      <c r="G42" s="69">
        <v>81.4940687</v>
      </c>
      <c r="H42" s="69">
        <v>278.53418199999999</v>
      </c>
      <c r="I42" s="95">
        <v>6.4167E-3</v>
      </c>
      <c r="J42" s="95">
        <v>445.01236829999999</v>
      </c>
      <c r="K42" s="95">
        <v>70.124450699999997</v>
      </c>
      <c r="L42" s="95">
        <v>5.7066011000000003</v>
      </c>
      <c r="M42" s="95">
        <v>80.298995199999993</v>
      </c>
      <c r="N42" s="95">
        <v>264.01130030000002</v>
      </c>
      <c r="O42" s="14" t="str">
        <f>LOOKUP(B42,{0,1,5,30},{"-","**","*","-"})</f>
        <v>-</v>
      </c>
    </row>
    <row r="43" spans="1:15" x14ac:dyDescent="0.3">
      <c r="A43" s="11" t="s">
        <v>52</v>
      </c>
      <c r="B43" s="68">
        <v>55</v>
      </c>
      <c r="C43" s="69">
        <v>0.4798538</v>
      </c>
      <c r="D43" s="69">
        <v>153.25717</v>
      </c>
      <c r="E43" s="69">
        <v>20.481378100000001</v>
      </c>
      <c r="F43" s="69">
        <v>3.6803612000000001</v>
      </c>
      <c r="G43" s="69">
        <v>27.2942894</v>
      </c>
      <c r="H43" s="69">
        <v>85.066950800000001</v>
      </c>
      <c r="I43" s="95">
        <v>1.6315029000000001</v>
      </c>
      <c r="J43" s="95">
        <v>153.25717</v>
      </c>
      <c r="K43" s="95">
        <v>27.121351700000002</v>
      </c>
      <c r="L43" s="95">
        <v>3.8893176999999999</v>
      </c>
      <c r="M43" s="95">
        <v>28.843951700000002</v>
      </c>
      <c r="N43" s="95">
        <v>85.066950800000001</v>
      </c>
      <c r="O43" s="14" t="str">
        <f>LOOKUP(B43,{0,1,5,30},{"-","**","*","-"})</f>
        <v>-</v>
      </c>
    </row>
    <row r="44" spans="1:15" x14ac:dyDescent="0.3">
      <c r="A44" s="11" t="s">
        <v>53</v>
      </c>
      <c r="B44" s="68">
        <v>17</v>
      </c>
      <c r="C44" s="69">
        <v>3.6519263999999998</v>
      </c>
      <c r="D44" s="69">
        <v>136.2691437</v>
      </c>
      <c r="E44" s="69">
        <v>35.035407800000002</v>
      </c>
      <c r="F44" s="69">
        <v>9.0061531000000006</v>
      </c>
      <c r="G44" s="69">
        <v>37.133320699999999</v>
      </c>
      <c r="H44" s="69">
        <v>136.2691437</v>
      </c>
      <c r="I44" s="95">
        <v>3.6519263999999998</v>
      </c>
      <c r="J44" s="95">
        <v>136.2691437</v>
      </c>
      <c r="K44" s="95">
        <v>37.484060900000003</v>
      </c>
      <c r="L44" s="95">
        <v>8.7862226000000003</v>
      </c>
      <c r="M44" s="95">
        <v>36.226523899999997</v>
      </c>
      <c r="N44" s="95">
        <v>136.2691437</v>
      </c>
      <c r="O44" s="14" t="str">
        <f>LOOKUP(B44,{0,1,5,30},{"-","**","*","-"})</f>
        <v>*</v>
      </c>
    </row>
    <row r="45" spans="1:15" x14ac:dyDescent="0.3">
      <c r="A45" s="11" t="s">
        <v>54</v>
      </c>
      <c r="B45" s="68">
        <v>3</v>
      </c>
      <c r="C45" s="69">
        <v>2.314181</v>
      </c>
      <c r="D45" s="69">
        <v>45.047598299999997</v>
      </c>
      <c r="E45" s="69">
        <v>16.609998999999998</v>
      </c>
      <c r="F45" s="69">
        <v>14.2188692</v>
      </c>
      <c r="G45" s="69">
        <v>24.627803799999999</v>
      </c>
      <c r="H45" s="69">
        <v>45.047598299999997</v>
      </c>
      <c r="I45" s="95">
        <v>2.314181</v>
      </c>
      <c r="J45" s="95">
        <v>45.047598299999997</v>
      </c>
      <c r="K45" s="95">
        <v>16.609998999999998</v>
      </c>
      <c r="L45" s="95">
        <v>14.2188692</v>
      </c>
      <c r="M45" s="95">
        <v>24.627803799999999</v>
      </c>
      <c r="N45" s="95">
        <v>45.047598299999997</v>
      </c>
      <c r="O45" s="14" t="str">
        <f>LOOKUP(B45,{0,1,5,30},{"-","**","*","-"})</f>
        <v>**</v>
      </c>
    </row>
    <row r="46" spans="1:15" x14ac:dyDescent="0.3">
      <c r="A46" s="11" t="s">
        <v>55</v>
      </c>
      <c r="B46" s="68">
        <v>228</v>
      </c>
      <c r="C46" s="69">
        <v>7.5421999999999998E-3</v>
      </c>
      <c r="D46" s="69">
        <v>254.2370286</v>
      </c>
      <c r="E46" s="69">
        <v>16.124756399999999</v>
      </c>
      <c r="F46" s="69">
        <v>2.1415660000000001</v>
      </c>
      <c r="G46" s="69">
        <v>32.336936899999998</v>
      </c>
      <c r="H46" s="69">
        <v>72.584359699999993</v>
      </c>
      <c r="I46" s="95">
        <v>7.5421999999999998E-3</v>
      </c>
      <c r="J46" s="95">
        <v>254.2370286</v>
      </c>
      <c r="K46" s="95">
        <v>16.124756399999999</v>
      </c>
      <c r="L46" s="95">
        <v>2.1415660000000001</v>
      </c>
      <c r="M46" s="95">
        <v>32.336936899999998</v>
      </c>
      <c r="N46" s="95">
        <v>72.584359699999993</v>
      </c>
      <c r="O46" s="14" t="str">
        <f>LOOKUP(B46,{0,1,5,30},{"-","**","*","-"})</f>
        <v>-</v>
      </c>
    </row>
    <row r="47" spans="1:15" x14ac:dyDescent="0.3">
      <c r="A47" s="11" t="s">
        <v>56</v>
      </c>
      <c r="B47" s="68">
        <v>25</v>
      </c>
      <c r="C47" s="69">
        <v>1.4</v>
      </c>
      <c r="D47" s="69">
        <v>86.908699299999995</v>
      </c>
      <c r="E47" s="69">
        <v>29.083684399999999</v>
      </c>
      <c r="F47" s="69">
        <v>5.3772590999999998</v>
      </c>
      <c r="G47" s="69">
        <v>26.8862956</v>
      </c>
      <c r="H47" s="69">
        <v>82.683233400000006</v>
      </c>
      <c r="I47" s="95">
        <v>1.4</v>
      </c>
      <c r="J47" s="95">
        <v>86.908699299999995</v>
      </c>
      <c r="K47" s="95">
        <v>29.083684399999999</v>
      </c>
      <c r="L47" s="95">
        <v>5.3772590999999998</v>
      </c>
      <c r="M47" s="95">
        <v>26.8862956</v>
      </c>
      <c r="N47" s="95">
        <v>82.683233400000006</v>
      </c>
      <c r="O47" s="14" t="str">
        <f>LOOKUP(B47,{0,1,5,30},{"-","**","*","-"})</f>
        <v>*</v>
      </c>
    </row>
    <row r="48" spans="1:15" x14ac:dyDescent="0.3">
      <c r="A48" s="11" t="s">
        <v>57</v>
      </c>
      <c r="B48" s="68">
        <v>69</v>
      </c>
      <c r="C48" s="69">
        <v>1.4</v>
      </c>
      <c r="D48" s="69">
        <v>340</v>
      </c>
      <c r="E48" s="69">
        <v>61.7437258</v>
      </c>
      <c r="F48" s="69">
        <v>8.2164366999999991</v>
      </c>
      <c r="G48" s="69">
        <v>68.250849400000007</v>
      </c>
      <c r="H48" s="69">
        <v>196.63964999999999</v>
      </c>
      <c r="I48" s="95">
        <v>1.4</v>
      </c>
      <c r="J48" s="95">
        <v>340</v>
      </c>
      <c r="K48" s="95">
        <v>61.660634000000002</v>
      </c>
      <c r="L48" s="95">
        <v>8.2134967999999997</v>
      </c>
      <c r="M48" s="95">
        <v>68.226428900000002</v>
      </c>
      <c r="N48" s="95">
        <v>196.63964999999999</v>
      </c>
      <c r="O48" s="14" t="str">
        <f>LOOKUP(B48,{0,1,5,30},{"-","**","*","-"})</f>
        <v>-</v>
      </c>
    </row>
    <row r="49" spans="1:15" x14ac:dyDescent="0.3">
      <c r="A49" s="10" t="s">
        <v>58</v>
      </c>
      <c r="B49" s="68">
        <v>22</v>
      </c>
      <c r="C49" s="69">
        <v>71.098608600000006</v>
      </c>
      <c r="D49" s="69">
        <v>1292.8499999999999</v>
      </c>
      <c r="E49" s="69">
        <v>481.73527899999999</v>
      </c>
      <c r="F49" s="69">
        <v>70.935241500000004</v>
      </c>
      <c r="G49" s="69">
        <v>332.71577450000001</v>
      </c>
      <c r="H49" s="69">
        <v>1111.6099999999999</v>
      </c>
      <c r="I49" s="95">
        <v>71.098608600000006</v>
      </c>
      <c r="J49" s="95">
        <v>1292.8499999999999</v>
      </c>
      <c r="K49" s="95">
        <v>481.73527899999999</v>
      </c>
      <c r="L49" s="95">
        <v>70.935241500000004</v>
      </c>
      <c r="M49" s="95">
        <v>332.71577450000001</v>
      </c>
      <c r="N49" s="95">
        <v>1111.6099999999999</v>
      </c>
      <c r="O49" s="14" t="str">
        <f>LOOKUP(B49,{0,1,5,30},{"-","**","*","-"})</f>
        <v>*</v>
      </c>
    </row>
    <row r="50" spans="1:15" x14ac:dyDescent="0.3">
      <c r="A50" s="11" t="s">
        <v>59</v>
      </c>
      <c r="B50" s="68">
        <v>27</v>
      </c>
      <c r="C50" s="69">
        <v>1.3</v>
      </c>
      <c r="D50" s="69">
        <v>1319.52</v>
      </c>
      <c r="E50" s="69">
        <v>398.07398740000002</v>
      </c>
      <c r="F50" s="69">
        <v>62.552337100000003</v>
      </c>
      <c r="G50" s="69">
        <v>325.0314778</v>
      </c>
      <c r="H50" s="69">
        <v>869.41841369999997</v>
      </c>
      <c r="I50" s="95">
        <v>1.3</v>
      </c>
      <c r="J50" s="95">
        <v>1319.52</v>
      </c>
      <c r="K50" s="95">
        <v>398.07398740000002</v>
      </c>
      <c r="L50" s="95">
        <v>62.552337100000003</v>
      </c>
      <c r="M50" s="95">
        <v>325.0314778</v>
      </c>
      <c r="N50" s="95">
        <v>869.41841369999997</v>
      </c>
      <c r="O50" s="14" t="str">
        <f>LOOKUP(B50,{0,1,5,30},{"-","**","*","-"})</f>
        <v>*</v>
      </c>
    </row>
    <row r="51" spans="1:15" x14ac:dyDescent="0.3">
      <c r="A51" s="11" t="s">
        <v>60</v>
      </c>
      <c r="B51" s="68">
        <v>160</v>
      </c>
      <c r="C51" s="69">
        <v>1.8296673000000001</v>
      </c>
      <c r="D51" s="69">
        <v>3480.39</v>
      </c>
      <c r="E51" s="69">
        <v>587.95859410000003</v>
      </c>
      <c r="F51" s="69">
        <v>37.194844500000002</v>
      </c>
      <c r="G51" s="69">
        <v>470.48170299999998</v>
      </c>
      <c r="H51" s="69">
        <v>1397.63</v>
      </c>
      <c r="I51" s="95">
        <v>1.8296673000000001</v>
      </c>
      <c r="J51" s="95">
        <v>3480.39</v>
      </c>
      <c r="K51" s="95">
        <v>587.95859410000003</v>
      </c>
      <c r="L51" s="95">
        <v>37.194844500000002</v>
      </c>
      <c r="M51" s="95">
        <v>470.48170299999998</v>
      </c>
      <c r="N51" s="95">
        <v>1397.63</v>
      </c>
      <c r="O51" s="14" t="str">
        <f>LOOKUP(B51,{0,1,5,30},{"-","**","*","-"})</f>
        <v>-</v>
      </c>
    </row>
    <row r="52" spans="1:15" x14ac:dyDescent="0.3">
      <c r="A52" s="10" t="s">
        <v>61</v>
      </c>
      <c r="B52" s="68">
        <v>8</v>
      </c>
      <c r="C52" s="69">
        <v>268.20352500000001</v>
      </c>
      <c r="D52" s="69">
        <v>804.61057500000004</v>
      </c>
      <c r="E52" s="69">
        <v>556.13280329999998</v>
      </c>
      <c r="F52" s="69">
        <v>63.6663639</v>
      </c>
      <c r="G52" s="69">
        <v>180.07567069999999</v>
      </c>
      <c r="H52" s="69">
        <v>804.61057500000004</v>
      </c>
      <c r="I52" s="95">
        <v>268.20352500000001</v>
      </c>
      <c r="J52" s="95">
        <v>804.61057500000004</v>
      </c>
      <c r="K52" s="95">
        <v>556.13280329999998</v>
      </c>
      <c r="L52" s="95">
        <v>63.6663639</v>
      </c>
      <c r="M52" s="95">
        <v>180.07567069999999</v>
      </c>
      <c r="N52" s="95">
        <v>804.61057500000004</v>
      </c>
      <c r="O52" s="14" t="str">
        <f>LOOKUP(B52,{0,1,5,30},{"-","**","*","-"})</f>
        <v>*</v>
      </c>
    </row>
    <row r="53" spans="1:15" x14ac:dyDescent="0.3">
      <c r="A53" s="10" t="s">
        <v>62</v>
      </c>
      <c r="B53" s="68">
        <v>15</v>
      </c>
      <c r="C53" s="69">
        <v>41.325604200000001</v>
      </c>
      <c r="D53" s="69">
        <v>730.78324999999995</v>
      </c>
      <c r="E53" s="69">
        <v>249.60904679999999</v>
      </c>
      <c r="F53" s="69">
        <v>48.536153200000001</v>
      </c>
      <c r="G53" s="69">
        <v>187.97971319999999</v>
      </c>
      <c r="H53" s="69">
        <v>730.78324999999995</v>
      </c>
      <c r="I53" s="95">
        <v>41.325604200000001</v>
      </c>
      <c r="J53" s="95">
        <v>730.78324999999995</v>
      </c>
      <c r="K53" s="95">
        <v>249.60904679999999</v>
      </c>
      <c r="L53" s="95">
        <v>48.536153200000001</v>
      </c>
      <c r="M53" s="95">
        <v>187.97971319999999</v>
      </c>
      <c r="N53" s="95">
        <v>730.78324999999995</v>
      </c>
      <c r="O53" s="14" t="str">
        <f>LOOKUP(B53,{0,1,5,30},{"-","**","*","-"})</f>
        <v>*</v>
      </c>
    </row>
    <row r="54" spans="1:15" x14ac:dyDescent="0.3">
      <c r="A54" s="11" t="s">
        <v>63</v>
      </c>
      <c r="B54" s="68">
        <v>24</v>
      </c>
      <c r="C54" s="69">
        <v>17.024279700000001</v>
      </c>
      <c r="D54" s="69">
        <v>665.02533000000005</v>
      </c>
      <c r="E54" s="69">
        <v>399.5821388</v>
      </c>
      <c r="F54" s="69">
        <v>46.068431699999998</v>
      </c>
      <c r="G54" s="69">
        <v>225.68830199999999</v>
      </c>
      <c r="H54" s="69">
        <v>665.02533000000005</v>
      </c>
      <c r="I54" s="95">
        <v>17.024279700000001</v>
      </c>
      <c r="J54" s="95">
        <v>665.02533000000005</v>
      </c>
      <c r="K54" s="95">
        <v>399.5821388</v>
      </c>
      <c r="L54" s="95">
        <v>46.068431699999998</v>
      </c>
      <c r="M54" s="95">
        <v>225.68830199999999</v>
      </c>
      <c r="N54" s="95">
        <v>665.02533000000005</v>
      </c>
      <c r="O54" s="14" t="str">
        <f>LOOKUP(B54,{0,1,5,30},{"-","**","*","-"})</f>
        <v>*</v>
      </c>
    </row>
    <row r="55" spans="1:15" x14ac:dyDescent="0.3">
      <c r="A55" s="11" t="s">
        <v>64</v>
      </c>
      <c r="B55" s="68">
        <v>86</v>
      </c>
      <c r="C55" s="69">
        <v>14.455486000000001</v>
      </c>
      <c r="D55" s="69">
        <v>1349.73</v>
      </c>
      <c r="E55" s="69">
        <v>299.29324860000003</v>
      </c>
      <c r="F55" s="69">
        <v>30.881673299999999</v>
      </c>
      <c r="G55" s="69">
        <v>286.3848567</v>
      </c>
      <c r="H55" s="69">
        <v>988.14055459999997</v>
      </c>
      <c r="I55" s="95">
        <v>14.455486000000001</v>
      </c>
      <c r="J55" s="95">
        <v>1349.73</v>
      </c>
      <c r="K55" s="95">
        <v>299.29324860000003</v>
      </c>
      <c r="L55" s="95">
        <v>30.881673299999999</v>
      </c>
      <c r="M55" s="95">
        <v>286.3848567</v>
      </c>
      <c r="N55" s="95">
        <v>988.14055459999997</v>
      </c>
      <c r="O55" s="14" t="str">
        <f>LOOKUP(B55,{0,1,5,30},{"-","**","*","-"})</f>
        <v>-</v>
      </c>
    </row>
    <row r="56" spans="1:15" x14ac:dyDescent="0.3">
      <c r="A56" s="11" t="s">
        <v>65</v>
      </c>
      <c r="B56" s="68">
        <v>4</v>
      </c>
      <c r="C56" s="69">
        <v>114.3306393</v>
      </c>
      <c r="D56" s="69">
        <v>6026.89</v>
      </c>
      <c r="E56" s="69">
        <v>1870.13</v>
      </c>
      <c r="F56" s="69">
        <v>1391.75</v>
      </c>
      <c r="G56" s="69">
        <v>2783.51</v>
      </c>
      <c r="H56" s="69">
        <v>6026.89</v>
      </c>
      <c r="I56" s="95">
        <v>114.3306393</v>
      </c>
      <c r="J56" s="95">
        <v>6026.89</v>
      </c>
      <c r="K56" s="95">
        <v>1870.13</v>
      </c>
      <c r="L56" s="95">
        <v>1391.75</v>
      </c>
      <c r="M56" s="95">
        <v>2783.51</v>
      </c>
      <c r="N56" s="95">
        <v>6026.89</v>
      </c>
      <c r="O56" s="14" t="str">
        <f>LOOKUP(B56,{0,1,5,30},{"-","**","*","-"})</f>
        <v>**</v>
      </c>
    </row>
    <row r="57" spans="1:15" x14ac:dyDescent="0.3">
      <c r="A57" s="11" t="s">
        <v>66</v>
      </c>
      <c r="B57" s="68">
        <v>136</v>
      </c>
      <c r="C57" s="69">
        <v>3.2353999999999998E-3</v>
      </c>
      <c r="D57" s="69">
        <v>98.647719300000006</v>
      </c>
      <c r="E57" s="69">
        <v>3.9731122999999999</v>
      </c>
      <c r="F57" s="69">
        <v>1.0497183000000001</v>
      </c>
      <c r="G57" s="69">
        <v>12.2417143</v>
      </c>
      <c r="H57" s="69">
        <v>18.575237099999999</v>
      </c>
      <c r="I57" s="95">
        <v>3.2353999999999998E-3</v>
      </c>
      <c r="J57" s="95">
        <v>98.647719300000006</v>
      </c>
      <c r="K57" s="95">
        <v>3.9731122999999999</v>
      </c>
      <c r="L57" s="95">
        <v>1.0497183000000001</v>
      </c>
      <c r="M57" s="95">
        <v>12.2417143</v>
      </c>
      <c r="N57" s="95">
        <v>18.575237099999999</v>
      </c>
      <c r="O57" s="14" t="str">
        <f>LOOKUP(B57,{0,1,5,30},{"-","**","*","-"})</f>
        <v>-</v>
      </c>
    </row>
    <row r="58" spans="1:15" x14ac:dyDescent="0.3">
      <c r="A58" s="11" t="s">
        <v>67</v>
      </c>
      <c r="B58" s="68">
        <v>0</v>
      </c>
      <c r="C58" s="69" t="s">
        <v>100</v>
      </c>
      <c r="D58" s="69" t="s">
        <v>100</v>
      </c>
      <c r="E58" s="69" t="s">
        <v>100</v>
      </c>
      <c r="F58" s="69" t="s">
        <v>100</v>
      </c>
      <c r="G58" s="69" t="s">
        <v>100</v>
      </c>
      <c r="H58" s="69" t="s">
        <v>100</v>
      </c>
      <c r="I58" s="95" t="s">
        <v>100</v>
      </c>
      <c r="J58" s="95" t="s">
        <v>100</v>
      </c>
      <c r="K58" s="95" t="s">
        <v>100</v>
      </c>
      <c r="L58" s="95" t="s">
        <v>100</v>
      </c>
      <c r="M58" s="95" t="s">
        <v>100</v>
      </c>
      <c r="N58" s="95" t="s">
        <v>100</v>
      </c>
      <c r="O58" s="14" t="str">
        <f>LOOKUP(B58,{0,1,5,30},{"-","**","*","-"})</f>
        <v>-</v>
      </c>
    </row>
    <row r="59" spans="1:15" x14ac:dyDescent="0.3">
      <c r="A59" s="10" t="s">
        <v>68</v>
      </c>
      <c r="B59" s="68">
        <v>0</v>
      </c>
      <c r="C59" s="69" t="s">
        <v>100</v>
      </c>
      <c r="D59" s="69" t="s">
        <v>100</v>
      </c>
      <c r="E59" s="69" t="s">
        <v>100</v>
      </c>
      <c r="F59" s="69" t="s">
        <v>100</v>
      </c>
      <c r="G59" s="69" t="s">
        <v>100</v>
      </c>
      <c r="H59" s="69" t="s">
        <v>100</v>
      </c>
      <c r="I59" s="95" t="s">
        <v>100</v>
      </c>
      <c r="J59" s="95" t="s">
        <v>100</v>
      </c>
      <c r="K59" s="95" t="s">
        <v>100</v>
      </c>
      <c r="L59" s="95" t="s">
        <v>100</v>
      </c>
      <c r="M59" s="95" t="s">
        <v>100</v>
      </c>
      <c r="N59" s="95" t="s">
        <v>100</v>
      </c>
      <c r="O59" s="14" t="str">
        <f>LOOKUP(B59,{0,1,5,30},{"-","**","*","-"})</f>
        <v>-</v>
      </c>
    </row>
    <row r="60" spans="1:15" x14ac:dyDescent="0.3">
      <c r="A60" s="10" t="s">
        <v>69</v>
      </c>
      <c r="B60" s="68">
        <v>231</v>
      </c>
      <c r="C60" s="69">
        <v>8.1499999999999993E-3</v>
      </c>
      <c r="D60" s="69">
        <v>71.676829699999999</v>
      </c>
      <c r="E60" s="69">
        <v>3.462186</v>
      </c>
      <c r="F60" s="69">
        <v>0.39041999999999999</v>
      </c>
      <c r="G60" s="69">
        <v>5.9338705999999997</v>
      </c>
      <c r="H60" s="69">
        <v>10.304335699999999</v>
      </c>
      <c r="I60" s="95">
        <v>8.1499999999999993E-3</v>
      </c>
      <c r="J60" s="95">
        <v>71.676829699999999</v>
      </c>
      <c r="K60" s="95">
        <v>3.462186</v>
      </c>
      <c r="L60" s="95">
        <v>0.39041999999999999</v>
      </c>
      <c r="M60" s="95">
        <v>5.9338705999999997</v>
      </c>
      <c r="N60" s="95">
        <v>10.304335699999999</v>
      </c>
      <c r="O60" s="14" t="str">
        <f>LOOKUP(B60,{0,1,5,30},{"-","**","*","-"})</f>
        <v>-</v>
      </c>
    </row>
    <row r="61" spans="1:15" x14ac:dyDescent="0.3">
      <c r="A61" s="10" t="s">
        <v>70</v>
      </c>
      <c r="B61" s="68">
        <v>197</v>
      </c>
      <c r="C61" s="69">
        <v>1.3282999999999999E-3</v>
      </c>
      <c r="D61" s="69">
        <v>14.796878299999999</v>
      </c>
      <c r="E61" s="69">
        <v>0.91342699999999999</v>
      </c>
      <c r="F61" s="69">
        <v>0.101705</v>
      </c>
      <c r="G61" s="69">
        <v>1.4274979999999999</v>
      </c>
      <c r="H61" s="69">
        <v>3.2760468</v>
      </c>
      <c r="I61" s="95">
        <v>1.3282999999999999E-3</v>
      </c>
      <c r="J61" s="95">
        <v>14.796878299999999</v>
      </c>
      <c r="K61" s="95">
        <v>0.91342699999999999</v>
      </c>
      <c r="L61" s="95">
        <v>0.101705</v>
      </c>
      <c r="M61" s="95">
        <v>1.4274979999999999</v>
      </c>
      <c r="N61" s="95">
        <v>3.2760468</v>
      </c>
      <c r="O61" s="14" t="str">
        <f>LOOKUP(B61,{0,1,5,30},{"-","**","*","-"})</f>
        <v>-</v>
      </c>
    </row>
    <row r="62" spans="1:15" x14ac:dyDescent="0.3">
      <c r="A62" s="11" t="s">
        <v>71</v>
      </c>
      <c r="B62" s="68">
        <v>244</v>
      </c>
      <c r="C62" s="69">
        <v>0.248583</v>
      </c>
      <c r="D62" s="69">
        <v>380.78995889999999</v>
      </c>
      <c r="E62" s="69">
        <v>30.529638800000001</v>
      </c>
      <c r="F62" s="69">
        <v>2.7509191</v>
      </c>
      <c r="G62" s="69">
        <v>42.970729499999997</v>
      </c>
      <c r="H62" s="69">
        <v>98.433910299999994</v>
      </c>
      <c r="I62" s="95">
        <v>0.248583</v>
      </c>
      <c r="J62" s="95">
        <v>380.78995889999999</v>
      </c>
      <c r="K62" s="95">
        <v>30.529638800000001</v>
      </c>
      <c r="L62" s="95">
        <v>2.7509191</v>
      </c>
      <c r="M62" s="95">
        <v>42.970729499999997</v>
      </c>
      <c r="N62" s="95">
        <v>98.433910299999994</v>
      </c>
      <c r="O62" s="14" t="str">
        <f>LOOKUP(B62,{0,1,5,30},{"-","**","*","-"})</f>
        <v>-</v>
      </c>
    </row>
    <row r="63" spans="1:15" x14ac:dyDescent="0.3">
      <c r="A63" s="11" t="s">
        <v>72</v>
      </c>
      <c r="B63" s="68">
        <v>91</v>
      </c>
      <c r="C63" s="69">
        <v>4.4582500000000001E-4</v>
      </c>
      <c r="D63" s="69">
        <v>41.185938499999999</v>
      </c>
      <c r="E63" s="69">
        <v>2.9561597000000002</v>
      </c>
      <c r="F63" s="69">
        <v>0.62408220000000003</v>
      </c>
      <c r="G63" s="69">
        <v>5.9533648000000001</v>
      </c>
      <c r="H63" s="69">
        <v>12.4633877</v>
      </c>
      <c r="I63" s="95">
        <v>4.4582500000000001E-4</v>
      </c>
      <c r="J63" s="95">
        <v>41.185938499999999</v>
      </c>
      <c r="K63" s="95">
        <v>2.9561597000000002</v>
      </c>
      <c r="L63" s="95">
        <v>0.62408220000000003</v>
      </c>
      <c r="M63" s="95">
        <v>5.9533648000000001</v>
      </c>
      <c r="N63" s="95">
        <v>12.4633877</v>
      </c>
      <c r="O63" s="14" t="str">
        <f>LOOKUP(B63,{0,1,5,30},{"-","**","*","-"})</f>
        <v>-</v>
      </c>
    </row>
    <row r="64" spans="1:15" x14ac:dyDescent="0.3">
      <c r="A64" s="11" t="s">
        <v>73</v>
      </c>
      <c r="B64" s="68">
        <v>211</v>
      </c>
      <c r="C64" s="69">
        <v>9.5392700000000003E-4</v>
      </c>
      <c r="D64" s="69">
        <v>45.034788399999996</v>
      </c>
      <c r="E64" s="69">
        <v>1.3064604</v>
      </c>
      <c r="F64" s="69">
        <v>0.28775630000000002</v>
      </c>
      <c r="G64" s="69">
        <v>4.1799017999999997</v>
      </c>
      <c r="H64" s="69">
        <v>6.0536760999999997</v>
      </c>
      <c r="I64" s="95">
        <v>9.5392700000000003E-4</v>
      </c>
      <c r="J64" s="95">
        <v>45.034788399999996</v>
      </c>
      <c r="K64" s="95">
        <v>1.3064604</v>
      </c>
      <c r="L64" s="95">
        <v>0.28775630000000002</v>
      </c>
      <c r="M64" s="95">
        <v>4.1799017999999997</v>
      </c>
      <c r="N64" s="95">
        <v>6.0536760999999997</v>
      </c>
      <c r="O64" s="14" t="str">
        <f>LOOKUP(B64,{0,1,5,30},{"-","**","*","-"})</f>
        <v>-</v>
      </c>
    </row>
    <row r="65" spans="1:15" x14ac:dyDescent="0.3">
      <c r="A65" s="10" t="s">
        <v>74</v>
      </c>
      <c r="B65" s="68">
        <v>59</v>
      </c>
      <c r="C65" s="69">
        <v>1.9673999999999998E-3</v>
      </c>
      <c r="D65" s="69">
        <v>164.49282969999999</v>
      </c>
      <c r="E65" s="69">
        <v>18.223621099999999</v>
      </c>
      <c r="F65" s="69">
        <v>3.6621309000000002</v>
      </c>
      <c r="G65" s="69">
        <v>28.129361400000001</v>
      </c>
      <c r="H65" s="69">
        <v>69.576901500000005</v>
      </c>
      <c r="I65" s="95">
        <v>1.9673999999999998E-3</v>
      </c>
      <c r="J65" s="95">
        <v>164.49282969999999</v>
      </c>
      <c r="K65" s="95">
        <v>18.223621099999999</v>
      </c>
      <c r="L65" s="95">
        <v>3.6621309000000002</v>
      </c>
      <c r="M65" s="95">
        <v>28.129361400000001</v>
      </c>
      <c r="N65" s="95">
        <v>69.576901500000005</v>
      </c>
      <c r="O65" s="14" t="str">
        <f>LOOKUP(B65,{0,1,5,30},{"-","**","*","-"})</f>
        <v>-</v>
      </c>
    </row>
    <row r="66" spans="1:15" x14ac:dyDescent="0.3">
      <c r="A66" s="11" t="s">
        <v>75</v>
      </c>
      <c r="B66" s="68">
        <v>24</v>
      </c>
      <c r="C66" s="69">
        <v>10.3458586</v>
      </c>
      <c r="D66" s="69">
        <v>727.5575523</v>
      </c>
      <c r="E66" s="69">
        <v>145.10975070000001</v>
      </c>
      <c r="F66" s="69">
        <v>33.502661000000003</v>
      </c>
      <c r="G66" s="69">
        <v>164.12884890000001</v>
      </c>
      <c r="H66" s="69">
        <v>385.516954</v>
      </c>
      <c r="I66" s="95">
        <v>10.3458586</v>
      </c>
      <c r="J66" s="95">
        <v>727.5575523</v>
      </c>
      <c r="K66" s="95">
        <v>145.10975070000001</v>
      </c>
      <c r="L66" s="95">
        <v>33.502661000000003</v>
      </c>
      <c r="M66" s="95">
        <v>164.12884890000001</v>
      </c>
      <c r="N66" s="95">
        <v>385.516954</v>
      </c>
      <c r="O66" s="14" t="str">
        <f>LOOKUP(B66,{0,1,5,30},{"-","**","*","-"})</f>
        <v>*</v>
      </c>
    </row>
    <row r="67" spans="1:15" x14ac:dyDescent="0.3">
      <c r="A67" s="11" t="s">
        <v>76</v>
      </c>
      <c r="B67" s="68">
        <v>134</v>
      </c>
      <c r="C67" s="69">
        <v>4.7383734999999998</v>
      </c>
      <c r="D67" s="69">
        <v>1691.66</v>
      </c>
      <c r="E67" s="69">
        <v>213.62845519999999</v>
      </c>
      <c r="F67" s="69">
        <v>21.163701199999998</v>
      </c>
      <c r="G67" s="69">
        <v>244.98755370000001</v>
      </c>
      <c r="H67" s="69">
        <v>680.35780739999996</v>
      </c>
      <c r="I67" s="95">
        <v>4.7383734999999998</v>
      </c>
      <c r="J67" s="95">
        <v>1691.66</v>
      </c>
      <c r="K67" s="95">
        <v>239.616446</v>
      </c>
      <c r="L67" s="95">
        <v>22.188977300000001</v>
      </c>
      <c r="M67" s="95">
        <v>256.8559818</v>
      </c>
      <c r="N67" s="95">
        <v>772.1542058</v>
      </c>
      <c r="O67" s="14" t="str">
        <f>LOOKUP(B67,{0,1,5,30},{"-","**","*","-"})</f>
        <v>-</v>
      </c>
    </row>
    <row r="68" spans="1:15" x14ac:dyDescent="0.3">
      <c r="A68" s="11" t="s">
        <v>77</v>
      </c>
      <c r="B68" s="68">
        <v>3</v>
      </c>
      <c r="C68" s="69">
        <v>17.4971408</v>
      </c>
      <c r="D68" s="69">
        <v>65.837536600000007</v>
      </c>
      <c r="E68" s="69">
        <v>37.497232199999999</v>
      </c>
      <c r="F68" s="69">
        <v>14.5644296</v>
      </c>
      <c r="G68" s="69">
        <v>25.2263321</v>
      </c>
      <c r="H68" s="69">
        <v>65.837536600000007</v>
      </c>
      <c r="I68" s="95">
        <v>17.4971408</v>
      </c>
      <c r="J68" s="95">
        <v>65.837536600000007</v>
      </c>
      <c r="K68" s="95">
        <v>37.497232199999999</v>
      </c>
      <c r="L68" s="95">
        <v>14.5644296</v>
      </c>
      <c r="M68" s="95">
        <v>25.2263321</v>
      </c>
      <c r="N68" s="95">
        <v>65.837536600000007</v>
      </c>
      <c r="O68" s="14" t="str">
        <f>LOOKUP(B68,{0,1,5,30},{"-","**","*","-"})</f>
        <v>**</v>
      </c>
    </row>
    <row r="69" spans="1:15" x14ac:dyDescent="0.3">
      <c r="A69" s="11" t="s">
        <v>78</v>
      </c>
      <c r="B69" s="68">
        <v>176</v>
      </c>
      <c r="C69" s="69">
        <v>8.2556571999999999</v>
      </c>
      <c r="D69" s="69">
        <v>2028.13</v>
      </c>
      <c r="E69" s="69">
        <v>380.83287360000003</v>
      </c>
      <c r="F69" s="69">
        <v>24.513413799999999</v>
      </c>
      <c r="G69" s="69">
        <v>325.20718369999997</v>
      </c>
      <c r="H69" s="69">
        <v>950.04839990000005</v>
      </c>
      <c r="I69" s="95">
        <v>8.2556571999999999</v>
      </c>
      <c r="J69" s="95">
        <v>2028.13</v>
      </c>
      <c r="K69" s="95">
        <v>380.83287360000003</v>
      </c>
      <c r="L69" s="95">
        <v>24.513413799999999</v>
      </c>
      <c r="M69" s="95">
        <v>325.20718369999997</v>
      </c>
      <c r="N69" s="95">
        <v>950.04839990000005</v>
      </c>
      <c r="O69" s="14" t="str">
        <f>LOOKUP(B69,{0,1,5,30},{"-","**","*","-"})</f>
        <v>-</v>
      </c>
    </row>
    <row r="70" spans="1:15" x14ac:dyDescent="0.3">
      <c r="A70" s="11" t="s">
        <v>79</v>
      </c>
      <c r="B70" s="68">
        <v>2</v>
      </c>
      <c r="C70" s="69">
        <v>2.1134189999999999</v>
      </c>
      <c r="D70" s="69">
        <v>21.2692367</v>
      </c>
      <c r="E70" s="69">
        <v>11.6913278</v>
      </c>
      <c r="F70" s="69">
        <v>9.5779087999999994</v>
      </c>
      <c r="G70" s="69">
        <v>13.5452086</v>
      </c>
      <c r="H70" s="69">
        <v>21.2692367</v>
      </c>
      <c r="I70" s="95">
        <v>2.1134189999999999</v>
      </c>
      <c r="J70" s="95">
        <v>21.2692367</v>
      </c>
      <c r="K70" s="95">
        <v>11.6913278</v>
      </c>
      <c r="L70" s="95">
        <v>9.5779087999999994</v>
      </c>
      <c r="M70" s="95">
        <v>13.5452086</v>
      </c>
      <c r="N70" s="95">
        <v>21.2692367</v>
      </c>
      <c r="O70" s="14" t="str">
        <f>LOOKUP(B70,{0,1,5,30},{"-","**","*","-"})</f>
        <v>**</v>
      </c>
    </row>
    <row r="71" spans="1:15" x14ac:dyDescent="0.3">
      <c r="A71" s="11" t="s">
        <v>80</v>
      </c>
      <c r="B71" s="68">
        <v>0</v>
      </c>
      <c r="C71" s="69" t="s">
        <v>100</v>
      </c>
      <c r="D71" s="69" t="s">
        <v>100</v>
      </c>
      <c r="E71" s="69" t="s">
        <v>100</v>
      </c>
      <c r="F71" s="69" t="s">
        <v>100</v>
      </c>
      <c r="G71" s="69" t="s">
        <v>100</v>
      </c>
      <c r="H71" s="69" t="s">
        <v>100</v>
      </c>
      <c r="I71" s="95" t="s">
        <v>100</v>
      </c>
      <c r="J71" s="95" t="s">
        <v>100</v>
      </c>
      <c r="K71" s="95" t="s">
        <v>100</v>
      </c>
      <c r="L71" s="95" t="s">
        <v>100</v>
      </c>
      <c r="M71" s="95" t="s">
        <v>100</v>
      </c>
      <c r="N71" s="95" t="s">
        <v>100</v>
      </c>
      <c r="O71" s="14" t="str">
        <f>LOOKUP(B71,{0,1,5,30},{"-","**","*","-"})</f>
        <v>-</v>
      </c>
    </row>
    <row r="72" spans="1:15" x14ac:dyDescent="0.3">
      <c r="A72" s="11" t="s">
        <v>81</v>
      </c>
      <c r="B72" s="68">
        <v>0</v>
      </c>
      <c r="C72" s="69" t="s">
        <v>100</v>
      </c>
      <c r="D72" s="69" t="s">
        <v>100</v>
      </c>
      <c r="E72" s="69" t="s">
        <v>100</v>
      </c>
      <c r="F72" s="69" t="s">
        <v>100</v>
      </c>
      <c r="G72" s="69" t="s">
        <v>100</v>
      </c>
      <c r="H72" s="69" t="s">
        <v>100</v>
      </c>
      <c r="I72" s="95" t="s">
        <v>100</v>
      </c>
      <c r="J72" s="95" t="s">
        <v>100</v>
      </c>
      <c r="K72" s="95" t="s">
        <v>100</v>
      </c>
      <c r="L72" s="95" t="s">
        <v>100</v>
      </c>
      <c r="M72" s="95" t="s">
        <v>100</v>
      </c>
      <c r="N72" s="95" t="s">
        <v>100</v>
      </c>
      <c r="O72" s="14" t="str">
        <f>LOOKUP(B72,{0,1,5,30},{"-","**","*","-"})</f>
        <v>-</v>
      </c>
    </row>
    <row r="73" spans="1:15" x14ac:dyDescent="0.3">
      <c r="A73" s="11" t="s">
        <v>82</v>
      </c>
      <c r="B73" s="68">
        <v>2</v>
      </c>
      <c r="C73" s="69">
        <v>10.199999999999999</v>
      </c>
      <c r="D73" s="69">
        <v>46.633107500000001</v>
      </c>
      <c r="E73" s="69">
        <v>28.416553700000001</v>
      </c>
      <c r="F73" s="69">
        <v>18.216553699999999</v>
      </c>
      <c r="G73" s="69">
        <v>25.762097300000001</v>
      </c>
      <c r="H73" s="69">
        <v>46.633107500000001</v>
      </c>
      <c r="I73" s="95">
        <v>10.199999999999999</v>
      </c>
      <c r="J73" s="95">
        <v>46.633107500000001</v>
      </c>
      <c r="K73" s="95">
        <v>28.416553700000001</v>
      </c>
      <c r="L73" s="95">
        <v>18.216553699999999</v>
      </c>
      <c r="M73" s="95">
        <v>25.762097300000001</v>
      </c>
      <c r="N73" s="95">
        <v>46.633107500000001</v>
      </c>
      <c r="O73" s="14" t="str">
        <f>LOOKUP(B73,{0,1,5,30},{"-","**","*","-"})</f>
        <v>**</v>
      </c>
    </row>
    <row r="74" spans="1:15" x14ac:dyDescent="0.3">
      <c r="A74" s="24" t="s">
        <v>14</v>
      </c>
      <c r="B74" s="62"/>
      <c r="C74" s="63"/>
      <c r="D74" s="63"/>
      <c r="E74" s="63"/>
      <c r="F74" s="63"/>
      <c r="G74" s="63"/>
      <c r="H74" s="63"/>
      <c r="O74" s="14" t="str">
        <f>LOOKUP(B74,{0,1,5,30},{"-","**","*","-"})</f>
        <v>-</v>
      </c>
    </row>
    <row r="75" spans="1:15" x14ac:dyDescent="0.3">
      <c r="A75" s="24" t="s">
        <v>15</v>
      </c>
      <c r="B75" s="62"/>
      <c r="C75" s="63"/>
      <c r="D75" s="63"/>
      <c r="E75" s="63"/>
      <c r="F75" s="63"/>
      <c r="G75" s="63"/>
      <c r="H75" s="63"/>
      <c r="O75" s="14" t="str">
        <f>LOOKUP(B75,{0,1,5,30},{"-","**","*","-"})</f>
        <v>-</v>
      </c>
    </row>
    <row r="76" spans="1:15" x14ac:dyDescent="0.3">
      <c r="A76" s="2"/>
      <c r="B76" s="62"/>
      <c r="C76" s="63"/>
      <c r="D76" s="63"/>
      <c r="E76" s="63"/>
      <c r="F76" s="63"/>
      <c r="G76" s="63"/>
      <c r="H76" s="63"/>
    </row>
    <row r="77" spans="1:15" x14ac:dyDescent="0.3">
      <c r="A77" s="2"/>
      <c r="B77" s="62"/>
      <c r="C77" s="63"/>
      <c r="D77" s="63"/>
      <c r="E77" s="63"/>
      <c r="F77" s="63"/>
      <c r="G77" s="63"/>
      <c r="H77" s="63"/>
    </row>
    <row r="78" spans="1:15" x14ac:dyDescent="0.3">
      <c r="B78" s="62"/>
      <c r="C78" s="63"/>
      <c r="D78" s="63"/>
      <c r="E78" s="63"/>
      <c r="F78" s="63"/>
      <c r="G78" s="63"/>
      <c r="H78" s="63"/>
    </row>
    <row r="79" spans="1:15" x14ac:dyDescent="0.3">
      <c r="B79" s="62"/>
      <c r="C79" s="63"/>
      <c r="D79" s="63"/>
      <c r="E79" s="63"/>
      <c r="F79" s="63"/>
      <c r="G79" s="63"/>
      <c r="H79" s="63"/>
    </row>
    <row r="80" spans="1:15" x14ac:dyDescent="0.3">
      <c r="B80" s="62"/>
      <c r="C80" s="63"/>
      <c r="D80" s="63"/>
      <c r="E80" s="63"/>
      <c r="F80" s="63"/>
      <c r="G80" s="63"/>
      <c r="H80" s="63"/>
    </row>
    <row r="81" spans="2:8" x14ac:dyDescent="0.3">
      <c r="B81" s="62"/>
      <c r="C81" s="63"/>
      <c r="D81" s="63"/>
      <c r="E81" s="63"/>
      <c r="F81" s="63"/>
      <c r="G81" s="63"/>
      <c r="H81" s="63"/>
    </row>
    <row r="82" spans="2:8" x14ac:dyDescent="0.3">
      <c r="B82" s="62"/>
      <c r="C82" s="63"/>
      <c r="D82" s="63"/>
      <c r="E82" s="63"/>
      <c r="F82" s="63"/>
      <c r="G82" s="63"/>
      <c r="H82" s="63"/>
    </row>
    <row r="83" spans="2:8" x14ac:dyDescent="0.3">
      <c r="B83" s="62"/>
      <c r="C83" s="63"/>
      <c r="D83" s="63"/>
      <c r="E83" s="63"/>
      <c r="F83" s="63"/>
      <c r="G83" s="63"/>
      <c r="H83" s="63"/>
    </row>
    <row r="84" spans="2:8" x14ac:dyDescent="0.3">
      <c r="B84" s="62"/>
      <c r="C84" s="63"/>
      <c r="D84" s="63"/>
      <c r="E84" s="63"/>
      <c r="F84" s="63"/>
      <c r="G84" s="63"/>
      <c r="H84" s="63"/>
    </row>
    <row r="85" spans="2:8" x14ac:dyDescent="0.3">
      <c r="B85" s="62"/>
      <c r="C85" s="63"/>
      <c r="D85" s="63"/>
      <c r="E85" s="63"/>
      <c r="F85" s="63"/>
      <c r="G85" s="63"/>
      <c r="H85" s="63"/>
    </row>
    <row r="86" spans="2:8" x14ac:dyDescent="0.3">
      <c r="B86" s="62"/>
      <c r="C86" s="63"/>
      <c r="D86" s="63"/>
      <c r="E86" s="63"/>
      <c r="F86" s="63"/>
      <c r="G86" s="63"/>
      <c r="H86" s="63"/>
    </row>
    <row r="87" spans="2:8" x14ac:dyDescent="0.3">
      <c r="B87" s="62"/>
      <c r="C87" s="63"/>
      <c r="D87" s="63"/>
      <c r="E87" s="63"/>
      <c r="F87" s="63"/>
      <c r="G87" s="63"/>
      <c r="H87" s="63"/>
    </row>
    <row r="88" spans="2:8" x14ac:dyDescent="0.3">
      <c r="B88" s="62"/>
      <c r="C88" s="63"/>
      <c r="D88" s="63"/>
      <c r="E88" s="63"/>
      <c r="F88" s="63"/>
      <c r="G88" s="63"/>
      <c r="H88" s="63"/>
    </row>
    <row r="89" spans="2:8" x14ac:dyDescent="0.3">
      <c r="B89" s="62"/>
      <c r="C89" s="63"/>
      <c r="D89" s="63"/>
      <c r="E89" s="63"/>
      <c r="F89" s="63"/>
      <c r="G89" s="63"/>
      <c r="H89" s="63"/>
    </row>
    <row r="90" spans="2:8" x14ac:dyDescent="0.3">
      <c r="B90" s="62"/>
      <c r="C90" s="63"/>
      <c r="D90" s="63"/>
      <c r="E90" s="63"/>
      <c r="F90" s="63"/>
      <c r="G90" s="63"/>
      <c r="H90" s="63"/>
    </row>
    <row r="91" spans="2:8" x14ac:dyDescent="0.3">
      <c r="B91" s="62"/>
      <c r="C91" s="63"/>
      <c r="D91" s="63"/>
      <c r="E91" s="63"/>
      <c r="F91" s="63"/>
      <c r="G91" s="63"/>
      <c r="H91" s="63"/>
    </row>
    <row r="92" spans="2:8" x14ac:dyDescent="0.3">
      <c r="B92" s="62"/>
      <c r="C92" s="63"/>
      <c r="D92" s="63"/>
      <c r="E92" s="63"/>
      <c r="F92" s="63"/>
      <c r="G92" s="63"/>
      <c r="H92" s="63"/>
    </row>
    <row r="93" spans="2:8" x14ac:dyDescent="0.3">
      <c r="B93" s="62"/>
      <c r="C93" s="63"/>
      <c r="D93" s="63"/>
      <c r="E93" s="63"/>
      <c r="F93" s="63"/>
      <c r="G93" s="63"/>
      <c r="H93" s="63"/>
    </row>
    <row r="94" spans="2:8" x14ac:dyDescent="0.3">
      <c r="B94" s="62"/>
      <c r="C94" s="63"/>
      <c r="D94" s="63"/>
      <c r="E94" s="63"/>
      <c r="F94" s="63"/>
      <c r="G94" s="63"/>
      <c r="H94" s="63"/>
    </row>
    <row r="95" spans="2:8" x14ac:dyDescent="0.3">
      <c r="B95" s="62"/>
      <c r="C95" s="63"/>
      <c r="D95" s="63"/>
      <c r="E95" s="63"/>
      <c r="F95" s="63"/>
      <c r="G95" s="63"/>
      <c r="H95" s="63"/>
    </row>
    <row r="96" spans="2:8" x14ac:dyDescent="0.3">
      <c r="B96" s="62"/>
      <c r="C96" s="63"/>
      <c r="D96" s="63"/>
      <c r="E96" s="63"/>
      <c r="F96" s="63"/>
      <c r="G96" s="63"/>
      <c r="H96" s="63"/>
    </row>
    <row r="97" spans="2:8" x14ac:dyDescent="0.3">
      <c r="B97" s="62"/>
      <c r="C97" s="63"/>
      <c r="D97" s="63"/>
      <c r="E97" s="63"/>
      <c r="F97" s="63"/>
      <c r="G97" s="63"/>
      <c r="H97" s="63"/>
    </row>
    <row r="98" spans="2:8" x14ac:dyDescent="0.3">
      <c r="B98" s="62"/>
      <c r="C98" s="63"/>
      <c r="D98" s="63"/>
      <c r="E98" s="63"/>
      <c r="F98" s="63"/>
      <c r="G98" s="63"/>
      <c r="H98" s="63"/>
    </row>
    <row r="99" spans="2:8" x14ac:dyDescent="0.3">
      <c r="B99" s="62"/>
      <c r="C99" s="63"/>
      <c r="D99" s="63"/>
      <c r="E99" s="63"/>
      <c r="F99" s="63"/>
      <c r="G99" s="63"/>
      <c r="H99" s="63"/>
    </row>
    <row r="100" spans="2:8" x14ac:dyDescent="0.3">
      <c r="B100" s="62"/>
      <c r="C100" s="63"/>
      <c r="D100" s="63"/>
      <c r="E100" s="63"/>
      <c r="F100" s="63"/>
      <c r="G100" s="63"/>
      <c r="H100" s="63"/>
    </row>
    <row r="101" spans="2:8" x14ac:dyDescent="0.3">
      <c r="B101" s="62"/>
      <c r="C101" s="63"/>
      <c r="D101" s="63"/>
      <c r="E101" s="63"/>
      <c r="F101" s="63"/>
      <c r="G101" s="63"/>
      <c r="H101" s="63"/>
    </row>
    <row r="102" spans="2:8" x14ac:dyDescent="0.3">
      <c r="B102" s="62"/>
      <c r="C102" s="63"/>
      <c r="D102" s="63"/>
      <c r="E102" s="63"/>
      <c r="F102" s="63"/>
      <c r="G102" s="63"/>
      <c r="H102" s="63"/>
    </row>
    <row r="103" spans="2:8" x14ac:dyDescent="0.3">
      <c r="B103" s="62"/>
      <c r="C103" s="63"/>
      <c r="D103" s="63"/>
      <c r="E103" s="63"/>
      <c r="F103" s="63"/>
      <c r="G103" s="63"/>
      <c r="H103" s="63"/>
    </row>
    <row r="104" spans="2:8" x14ac:dyDescent="0.3">
      <c r="B104" s="62"/>
      <c r="C104" s="63"/>
      <c r="D104" s="63"/>
      <c r="E104" s="63"/>
      <c r="F104" s="63"/>
      <c r="G104" s="63"/>
      <c r="H104" s="63"/>
    </row>
    <row r="105" spans="2:8" x14ac:dyDescent="0.3">
      <c r="B105" s="62"/>
      <c r="C105" s="63"/>
      <c r="D105" s="63"/>
      <c r="E105" s="63"/>
      <c r="F105" s="63"/>
      <c r="G105" s="63"/>
      <c r="H105" s="63"/>
    </row>
    <row r="106" spans="2:8" x14ac:dyDescent="0.3">
      <c r="B106" s="62"/>
      <c r="C106" s="63"/>
      <c r="D106" s="63"/>
      <c r="E106" s="63"/>
      <c r="F106" s="63"/>
      <c r="G106" s="63"/>
      <c r="H106" s="63"/>
    </row>
    <row r="107" spans="2:8" x14ac:dyDescent="0.3">
      <c r="B107" s="62"/>
      <c r="C107" s="63"/>
      <c r="D107" s="63"/>
      <c r="E107" s="63"/>
      <c r="F107" s="63"/>
      <c r="G107" s="63"/>
      <c r="H107" s="63"/>
    </row>
    <row r="108" spans="2:8" x14ac:dyDescent="0.3">
      <c r="B108" s="62"/>
      <c r="C108" s="63"/>
      <c r="D108" s="63"/>
      <c r="E108" s="63"/>
      <c r="F108" s="63"/>
      <c r="G108" s="63"/>
      <c r="H108" s="63"/>
    </row>
    <row r="109" spans="2:8" x14ac:dyDescent="0.3">
      <c r="B109" s="62"/>
      <c r="C109" s="63"/>
      <c r="D109" s="63"/>
      <c r="E109" s="63"/>
      <c r="F109" s="63"/>
      <c r="G109" s="63"/>
      <c r="H109" s="63"/>
    </row>
    <row r="110" spans="2:8" x14ac:dyDescent="0.3">
      <c r="B110" s="62"/>
      <c r="C110" s="63"/>
      <c r="D110" s="63"/>
      <c r="E110" s="63"/>
      <c r="F110" s="63"/>
      <c r="G110" s="63"/>
      <c r="H110" s="63"/>
    </row>
    <row r="111" spans="2:8" x14ac:dyDescent="0.3">
      <c r="B111" s="62"/>
      <c r="C111" s="63"/>
      <c r="D111" s="63"/>
      <c r="E111" s="63"/>
      <c r="F111" s="63"/>
      <c r="G111" s="63"/>
      <c r="H111" s="63"/>
    </row>
    <row r="112" spans="2:8" x14ac:dyDescent="0.3">
      <c r="B112" s="62"/>
      <c r="C112" s="63"/>
      <c r="D112" s="63"/>
      <c r="E112" s="63"/>
      <c r="F112" s="63"/>
      <c r="G112" s="63"/>
      <c r="H112" s="63"/>
    </row>
    <row r="113" spans="2:8" x14ac:dyDescent="0.3">
      <c r="B113" s="62"/>
      <c r="C113" s="63"/>
      <c r="D113" s="63"/>
      <c r="E113" s="63"/>
      <c r="F113" s="63"/>
      <c r="G113" s="63"/>
      <c r="H113" s="63"/>
    </row>
    <row r="114" spans="2:8" x14ac:dyDescent="0.3">
      <c r="B114" s="62"/>
      <c r="C114" s="63"/>
      <c r="D114" s="63"/>
      <c r="E114" s="63"/>
      <c r="F114" s="63"/>
      <c r="G114" s="63"/>
      <c r="H114" s="63"/>
    </row>
    <row r="115" spans="2:8" x14ac:dyDescent="0.3">
      <c r="B115" s="62"/>
      <c r="C115" s="63"/>
      <c r="D115" s="63"/>
      <c r="E115" s="63"/>
      <c r="F115" s="63"/>
      <c r="G115" s="63"/>
      <c r="H115" s="63"/>
    </row>
    <row r="116" spans="2:8" x14ac:dyDescent="0.3">
      <c r="B116" s="62"/>
      <c r="C116" s="63"/>
      <c r="D116" s="63"/>
      <c r="E116" s="63"/>
      <c r="F116" s="63"/>
      <c r="G116" s="63"/>
      <c r="H116" s="63"/>
    </row>
    <row r="117" spans="2:8" x14ac:dyDescent="0.3">
      <c r="B117" s="62"/>
      <c r="C117" s="63"/>
      <c r="D117" s="63"/>
      <c r="E117" s="63"/>
      <c r="F117" s="63"/>
      <c r="G117" s="63"/>
      <c r="H117" s="63"/>
    </row>
    <row r="118" spans="2:8" x14ac:dyDescent="0.3">
      <c r="B118" s="62"/>
      <c r="C118" s="63"/>
      <c r="D118" s="63"/>
      <c r="E118" s="63"/>
      <c r="F118" s="63"/>
      <c r="G118" s="63"/>
      <c r="H118" s="63"/>
    </row>
    <row r="119" spans="2:8" x14ac:dyDescent="0.3">
      <c r="B119" s="62"/>
      <c r="C119" s="63"/>
      <c r="D119" s="63"/>
      <c r="E119" s="63"/>
      <c r="F119" s="63"/>
      <c r="G119" s="63"/>
      <c r="H119" s="63"/>
    </row>
    <row r="120" spans="2:8" x14ac:dyDescent="0.3">
      <c r="B120" s="62"/>
      <c r="C120" s="63"/>
      <c r="D120" s="63"/>
      <c r="E120" s="63"/>
      <c r="F120" s="63"/>
      <c r="G120" s="63"/>
      <c r="H120" s="63"/>
    </row>
    <row r="121" spans="2:8" x14ac:dyDescent="0.3">
      <c r="B121" s="62"/>
      <c r="C121" s="63"/>
      <c r="D121" s="63"/>
      <c r="E121" s="63"/>
      <c r="F121" s="63"/>
      <c r="G121" s="63"/>
      <c r="H121" s="63"/>
    </row>
    <row r="122" spans="2:8" x14ac:dyDescent="0.3">
      <c r="B122" s="62"/>
      <c r="C122" s="63"/>
      <c r="D122" s="63"/>
      <c r="E122" s="63"/>
      <c r="F122" s="63"/>
      <c r="G122" s="63"/>
      <c r="H122" s="63"/>
    </row>
    <row r="123" spans="2:8" x14ac:dyDescent="0.3">
      <c r="B123" s="62"/>
      <c r="C123" s="63"/>
      <c r="D123" s="63"/>
      <c r="E123" s="63"/>
      <c r="F123" s="63"/>
      <c r="G123" s="63"/>
      <c r="H123" s="63"/>
    </row>
    <row r="124" spans="2:8" x14ac:dyDescent="0.3">
      <c r="B124" s="62"/>
      <c r="C124" s="63"/>
      <c r="D124" s="63"/>
      <c r="E124" s="63"/>
      <c r="F124" s="63"/>
      <c r="G124" s="63"/>
      <c r="H124" s="63"/>
    </row>
    <row r="125" spans="2:8" x14ac:dyDescent="0.3">
      <c r="B125" s="62"/>
      <c r="C125" s="63"/>
      <c r="D125" s="63"/>
      <c r="E125" s="63"/>
      <c r="F125" s="63"/>
      <c r="G125" s="63"/>
      <c r="H125" s="63"/>
    </row>
    <row r="126" spans="2:8" x14ac:dyDescent="0.3">
      <c r="B126" s="62"/>
      <c r="C126" s="63"/>
      <c r="D126" s="63"/>
      <c r="E126" s="63"/>
      <c r="F126" s="63"/>
      <c r="G126" s="63"/>
      <c r="H126" s="63"/>
    </row>
    <row r="127" spans="2:8" x14ac:dyDescent="0.3">
      <c r="B127" s="62"/>
      <c r="C127" s="63"/>
      <c r="D127" s="63"/>
      <c r="E127" s="63"/>
      <c r="F127" s="63"/>
      <c r="G127" s="63"/>
      <c r="H127" s="63"/>
    </row>
    <row r="128" spans="2:8" x14ac:dyDescent="0.3">
      <c r="B128" s="62"/>
      <c r="C128" s="63"/>
      <c r="D128" s="63"/>
      <c r="E128" s="63"/>
      <c r="F128" s="63"/>
      <c r="G128" s="63"/>
      <c r="H128" s="63"/>
    </row>
    <row r="129" spans="2:8" x14ac:dyDescent="0.3">
      <c r="B129" s="62"/>
      <c r="C129" s="63"/>
      <c r="D129" s="63"/>
      <c r="E129" s="63"/>
      <c r="F129" s="63"/>
      <c r="G129" s="63"/>
      <c r="H129" s="63"/>
    </row>
    <row r="130" spans="2:8" x14ac:dyDescent="0.3">
      <c r="B130" s="62"/>
      <c r="C130" s="63"/>
      <c r="D130" s="63"/>
      <c r="E130" s="63"/>
      <c r="F130" s="63"/>
      <c r="G130" s="63"/>
      <c r="H130" s="63"/>
    </row>
    <row r="131" spans="2:8" x14ac:dyDescent="0.3">
      <c r="B131" s="62"/>
      <c r="C131" s="63"/>
      <c r="D131" s="63"/>
      <c r="E131" s="63"/>
      <c r="F131" s="63"/>
      <c r="G131" s="63"/>
      <c r="H131" s="63"/>
    </row>
    <row r="132" spans="2:8" x14ac:dyDescent="0.3">
      <c r="B132" s="62"/>
      <c r="C132" s="63"/>
      <c r="D132" s="63"/>
      <c r="E132" s="63"/>
      <c r="F132" s="63"/>
      <c r="G132" s="63"/>
      <c r="H132" s="63"/>
    </row>
    <row r="133" spans="2:8" x14ac:dyDescent="0.3">
      <c r="B133" s="62"/>
      <c r="C133" s="63"/>
      <c r="D133" s="63"/>
      <c r="E133" s="63"/>
      <c r="F133" s="63"/>
      <c r="G133" s="63"/>
      <c r="H133" s="63"/>
    </row>
    <row r="134" spans="2:8" x14ac:dyDescent="0.3">
      <c r="B134" s="62"/>
      <c r="C134" s="63"/>
      <c r="D134" s="63"/>
      <c r="E134" s="63"/>
      <c r="F134" s="63"/>
      <c r="G134" s="63"/>
      <c r="H134" s="63"/>
    </row>
    <row r="135" spans="2:8" x14ac:dyDescent="0.3">
      <c r="B135" s="62"/>
      <c r="C135" s="63"/>
      <c r="D135" s="63"/>
      <c r="E135" s="63"/>
      <c r="F135" s="63"/>
      <c r="G135" s="63"/>
      <c r="H135" s="63"/>
    </row>
    <row r="136" spans="2:8" x14ac:dyDescent="0.3">
      <c r="B136" s="62"/>
      <c r="C136" s="63"/>
      <c r="D136" s="63"/>
      <c r="E136" s="63"/>
      <c r="F136" s="63"/>
      <c r="G136" s="63"/>
      <c r="H136" s="63"/>
    </row>
    <row r="137" spans="2:8" x14ac:dyDescent="0.3">
      <c r="B137" s="62"/>
      <c r="C137" s="63"/>
      <c r="D137" s="63"/>
      <c r="E137" s="63"/>
      <c r="F137" s="63"/>
      <c r="G137" s="63"/>
      <c r="H137" s="63"/>
    </row>
    <row r="138" spans="2:8" x14ac:dyDescent="0.3">
      <c r="B138" s="62"/>
      <c r="C138" s="63"/>
      <c r="D138" s="63"/>
      <c r="E138" s="63"/>
      <c r="F138" s="63"/>
      <c r="G138" s="63"/>
      <c r="H138" s="63"/>
    </row>
    <row r="139" spans="2:8" x14ac:dyDescent="0.3">
      <c r="B139" s="62"/>
      <c r="C139" s="63"/>
      <c r="D139" s="63"/>
      <c r="E139" s="63"/>
      <c r="F139" s="63"/>
      <c r="G139" s="63"/>
      <c r="H139" s="63"/>
    </row>
    <row r="140" spans="2:8" x14ac:dyDescent="0.3">
      <c r="B140" s="62"/>
      <c r="C140" s="63"/>
      <c r="D140" s="63"/>
      <c r="E140" s="63"/>
      <c r="F140" s="63"/>
      <c r="G140" s="63"/>
      <c r="H140" s="63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50" zoomScaleNormal="50" workbookViewId="0">
      <selection activeCell="K1" sqref="K1:L1"/>
    </sheetView>
  </sheetViews>
  <sheetFormatPr defaultRowHeight="16.2" x14ac:dyDescent="0.3"/>
  <cols>
    <col min="1" max="1" width="25.21875" style="9" customWidth="1"/>
    <col min="2" max="12" width="8.77734375" style="2" customWidth="1"/>
    <col min="13" max="13" width="9.88671875" style="9" bestFit="1" customWidth="1"/>
    <col min="14" max="14" width="10.88671875" style="9" bestFit="1" customWidth="1"/>
    <col min="15" max="256" width="9" style="9"/>
    <col min="257" max="257" width="30.77734375" style="9" customWidth="1"/>
    <col min="258" max="512" width="9" style="9"/>
    <col min="513" max="513" width="30.77734375" style="9" customWidth="1"/>
    <col min="514" max="768" width="9" style="9"/>
    <col min="769" max="769" width="30.77734375" style="9" customWidth="1"/>
    <col min="770" max="1024" width="9" style="9"/>
    <col min="1025" max="1025" width="30.77734375" style="9" customWidth="1"/>
    <col min="1026" max="1280" width="9" style="9"/>
    <col min="1281" max="1281" width="30.77734375" style="9" customWidth="1"/>
    <col min="1282" max="1536" width="9" style="9"/>
    <col min="1537" max="1537" width="30.77734375" style="9" customWidth="1"/>
    <col min="1538" max="1792" width="9" style="9"/>
    <col min="1793" max="1793" width="30.77734375" style="9" customWidth="1"/>
    <col min="1794" max="2048" width="9" style="9"/>
    <col min="2049" max="2049" width="30.77734375" style="9" customWidth="1"/>
    <col min="2050" max="2304" width="9" style="9"/>
    <col min="2305" max="2305" width="30.77734375" style="9" customWidth="1"/>
    <col min="2306" max="2560" width="9" style="9"/>
    <col min="2561" max="2561" width="30.77734375" style="9" customWidth="1"/>
    <col min="2562" max="2816" width="9" style="9"/>
    <col min="2817" max="2817" width="30.77734375" style="9" customWidth="1"/>
    <col min="2818" max="3072" width="9" style="9"/>
    <col min="3073" max="3073" width="30.77734375" style="9" customWidth="1"/>
    <col min="3074" max="3328" width="9" style="9"/>
    <col min="3329" max="3329" width="30.77734375" style="9" customWidth="1"/>
    <col min="3330" max="3584" width="9" style="9"/>
    <col min="3585" max="3585" width="30.77734375" style="9" customWidth="1"/>
    <col min="3586" max="3840" width="9" style="9"/>
    <col min="3841" max="3841" width="30.77734375" style="9" customWidth="1"/>
    <col min="3842" max="4096" width="9" style="9"/>
    <col min="4097" max="4097" width="30.77734375" style="9" customWidth="1"/>
    <col min="4098" max="4352" width="9" style="9"/>
    <col min="4353" max="4353" width="30.77734375" style="9" customWidth="1"/>
    <col min="4354" max="4608" width="9" style="9"/>
    <col min="4609" max="4609" width="30.77734375" style="9" customWidth="1"/>
    <col min="4610" max="4864" width="9" style="9"/>
    <col min="4865" max="4865" width="30.77734375" style="9" customWidth="1"/>
    <col min="4866" max="5120" width="9" style="9"/>
    <col min="5121" max="5121" width="30.77734375" style="9" customWidth="1"/>
    <col min="5122" max="5376" width="9" style="9"/>
    <col min="5377" max="5377" width="30.77734375" style="9" customWidth="1"/>
    <col min="5378" max="5632" width="9" style="9"/>
    <col min="5633" max="5633" width="30.77734375" style="9" customWidth="1"/>
    <col min="5634" max="5888" width="9" style="9"/>
    <col min="5889" max="5889" width="30.77734375" style="9" customWidth="1"/>
    <col min="5890" max="6144" width="9" style="9"/>
    <col min="6145" max="6145" width="30.77734375" style="9" customWidth="1"/>
    <col min="6146" max="6400" width="9" style="9"/>
    <col min="6401" max="6401" width="30.77734375" style="9" customWidth="1"/>
    <col min="6402" max="6656" width="9" style="9"/>
    <col min="6657" max="6657" width="30.77734375" style="9" customWidth="1"/>
    <col min="6658" max="6912" width="9" style="9"/>
    <col min="6913" max="6913" width="30.77734375" style="9" customWidth="1"/>
    <col min="6914" max="7168" width="9" style="9"/>
    <col min="7169" max="7169" width="30.77734375" style="9" customWidth="1"/>
    <col min="7170" max="7424" width="9" style="9"/>
    <col min="7425" max="7425" width="30.77734375" style="9" customWidth="1"/>
    <col min="7426" max="7680" width="9" style="9"/>
    <col min="7681" max="7681" width="30.77734375" style="9" customWidth="1"/>
    <col min="7682" max="7936" width="9" style="9"/>
    <col min="7937" max="7937" width="30.77734375" style="9" customWidth="1"/>
    <col min="7938" max="8192" width="9" style="9"/>
    <col min="8193" max="8193" width="30.77734375" style="9" customWidth="1"/>
    <col min="8194" max="8448" width="9" style="9"/>
    <col min="8449" max="8449" width="30.77734375" style="9" customWidth="1"/>
    <col min="8450" max="8704" width="9" style="9"/>
    <col min="8705" max="8705" width="30.77734375" style="9" customWidth="1"/>
    <col min="8706" max="8960" width="9" style="9"/>
    <col min="8961" max="8961" width="30.77734375" style="9" customWidth="1"/>
    <col min="8962" max="9216" width="9" style="9"/>
    <col min="9217" max="9217" width="30.77734375" style="9" customWidth="1"/>
    <col min="9218" max="9472" width="9" style="9"/>
    <col min="9473" max="9473" width="30.77734375" style="9" customWidth="1"/>
    <col min="9474" max="9728" width="9" style="9"/>
    <col min="9729" max="9729" width="30.77734375" style="9" customWidth="1"/>
    <col min="9730" max="9984" width="9" style="9"/>
    <col min="9985" max="9985" width="30.77734375" style="9" customWidth="1"/>
    <col min="9986" max="10240" width="9" style="9"/>
    <col min="10241" max="10241" width="30.77734375" style="9" customWidth="1"/>
    <col min="10242" max="10496" width="9" style="9"/>
    <col min="10497" max="10497" width="30.77734375" style="9" customWidth="1"/>
    <col min="10498" max="10752" width="9" style="9"/>
    <col min="10753" max="10753" width="30.77734375" style="9" customWidth="1"/>
    <col min="10754" max="11008" width="9" style="9"/>
    <col min="11009" max="11009" width="30.77734375" style="9" customWidth="1"/>
    <col min="11010" max="11264" width="9" style="9"/>
    <col min="11265" max="11265" width="30.77734375" style="9" customWidth="1"/>
    <col min="11266" max="11520" width="9" style="9"/>
    <col min="11521" max="11521" width="30.77734375" style="9" customWidth="1"/>
    <col min="11522" max="11776" width="9" style="9"/>
    <col min="11777" max="11777" width="30.77734375" style="9" customWidth="1"/>
    <col min="11778" max="12032" width="9" style="9"/>
    <col min="12033" max="12033" width="30.77734375" style="9" customWidth="1"/>
    <col min="12034" max="12288" width="9" style="9"/>
    <col min="12289" max="12289" width="30.77734375" style="9" customWidth="1"/>
    <col min="12290" max="12544" width="9" style="9"/>
    <col min="12545" max="12545" width="30.77734375" style="9" customWidth="1"/>
    <col min="12546" max="12800" width="9" style="9"/>
    <col min="12801" max="12801" width="30.77734375" style="9" customWidth="1"/>
    <col min="12802" max="13056" width="9" style="9"/>
    <col min="13057" max="13057" width="30.77734375" style="9" customWidth="1"/>
    <col min="13058" max="13312" width="9" style="9"/>
    <col min="13313" max="13313" width="30.77734375" style="9" customWidth="1"/>
    <col min="13314" max="13568" width="9" style="9"/>
    <col min="13569" max="13569" width="30.77734375" style="9" customWidth="1"/>
    <col min="13570" max="13824" width="9" style="9"/>
    <col min="13825" max="13825" width="30.77734375" style="9" customWidth="1"/>
    <col min="13826" max="14080" width="9" style="9"/>
    <col min="14081" max="14081" width="30.77734375" style="9" customWidth="1"/>
    <col min="14082" max="14336" width="9" style="9"/>
    <col min="14337" max="14337" width="30.77734375" style="9" customWidth="1"/>
    <col min="14338" max="14592" width="9" style="9"/>
    <col min="14593" max="14593" width="30.77734375" style="9" customWidth="1"/>
    <col min="14594" max="14848" width="9" style="9"/>
    <col min="14849" max="14849" width="30.77734375" style="9" customWidth="1"/>
    <col min="14850" max="15104" width="9" style="9"/>
    <col min="15105" max="15105" width="30.77734375" style="9" customWidth="1"/>
    <col min="15106" max="15360" width="9" style="9"/>
    <col min="15361" max="15361" width="30.77734375" style="9" customWidth="1"/>
    <col min="15362" max="15616" width="9" style="9"/>
    <col min="15617" max="15617" width="30.77734375" style="9" customWidth="1"/>
    <col min="15618" max="15872" width="9" style="9"/>
    <col min="15873" max="15873" width="30.77734375" style="9" customWidth="1"/>
    <col min="15874" max="16128" width="9" style="9"/>
    <col min="16129" max="16129" width="30.77734375" style="9" customWidth="1"/>
    <col min="16130" max="16384" width="9" style="9"/>
  </cols>
  <sheetData>
    <row r="1" spans="1:15" x14ac:dyDescent="0.3">
      <c r="A1" s="17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s="6" customFormat="1" x14ac:dyDescent="0.3">
      <c r="A2" s="3" t="s">
        <v>6</v>
      </c>
      <c r="B2" s="1" t="s">
        <v>90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x14ac:dyDescent="0.3">
      <c r="A3" s="1" t="s">
        <v>7</v>
      </c>
      <c r="B3" s="107">
        <v>17.415966399999999</v>
      </c>
      <c r="C3" s="26" t="s">
        <v>135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2" customFormat="1" x14ac:dyDescent="0.3">
      <c r="A4" s="1" t="s">
        <v>8</v>
      </c>
      <c r="B4" s="107">
        <v>55.793636399999997</v>
      </c>
      <c r="C4" s="26" t="s">
        <v>134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s="8" customFormat="1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s="8" customFormat="1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s="8" customFormat="1" ht="16.5" customHeight="1" x14ac:dyDescent="0.3">
      <c r="A7" s="11" t="s">
        <v>16</v>
      </c>
      <c r="B7" s="78">
        <v>190</v>
      </c>
      <c r="C7" s="79">
        <v>5.5455750000000004</v>
      </c>
      <c r="D7" s="79">
        <v>365.00131429999999</v>
      </c>
      <c r="E7" s="79">
        <v>90.141240499999995</v>
      </c>
      <c r="F7" s="79">
        <v>4.6229145000000003</v>
      </c>
      <c r="G7" s="79">
        <v>63.7224784</v>
      </c>
      <c r="H7" s="79">
        <v>224.61597190000001</v>
      </c>
      <c r="I7" s="102">
        <v>13.8639375</v>
      </c>
      <c r="J7" s="102">
        <v>1131.6099999999999</v>
      </c>
      <c r="K7" s="102">
        <v>226.64989299999999</v>
      </c>
      <c r="L7" s="102">
        <v>11.292507000000001</v>
      </c>
      <c r="M7" s="102">
        <v>155.65646709999999</v>
      </c>
      <c r="N7" s="102">
        <v>545.06062640000005</v>
      </c>
      <c r="O7" s="14" t="str">
        <f>LOOKUP(B7,{0,1,5,30},{"-","**","*","-"})</f>
        <v>-</v>
      </c>
    </row>
    <row r="8" spans="1:15" s="8" customFormat="1" ht="32.4" x14ac:dyDescent="0.3">
      <c r="A8" s="11" t="s">
        <v>17</v>
      </c>
      <c r="B8" s="78">
        <v>159</v>
      </c>
      <c r="C8" s="79">
        <v>4.40826E-2</v>
      </c>
      <c r="D8" s="79">
        <v>459.2176078</v>
      </c>
      <c r="E8" s="79">
        <v>97.272007299999999</v>
      </c>
      <c r="F8" s="79">
        <v>6.6982803999999998</v>
      </c>
      <c r="G8" s="79">
        <v>84.462102599999994</v>
      </c>
      <c r="H8" s="79">
        <v>290.7379348</v>
      </c>
      <c r="I8" s="102">
        <v>4.40826E-2</v>
      </c>
      <c r="J8" s="102">
        <v>459.2176078</v>
      </c>
      <c r="K8" s="102">
        <v>115.8849091</v>
      </c>
      <c r="L8" s="102">
        <v>7.3060917999999999</v>
      </c>
      <c r="M8" s="102">
        <v>92.126312799999994</v>
      </c>
      <c r="N8" s="102">
        <v>316.83299199999999</v>
      </c>
      <c r="O8" s="14" t="str">
        <f>LOOKUP(B8,{0,1,5,30},{"-","**","*","-"})</f>
        <v>-</v>
      </c>
    </row>
    <row r="9" spans="1:15" s="8" customFormat="1" x14ac:dyDescent="0.3">
      <c r="A9" s="11" t="s">
        <v>18</v>
      </c>
      <c r="B9" s="78">
        <v>55</v>
      </c>
      <c r="C9" s="79">
        <v>1.21776E-2</v>
      </c>
      <c r="D9" s="79">
        <v>298.94385579999999</v>
      </c>
      <c r="E9" s="79">
        <v>25.086150700000001</v>
      </c>
      <c r="F9" s="79">
        <v>5.9866013000000002</v>
      </c>
      <c r="G9" s="79">
        <v>44.397823799999998</v>
      </c>
      <c r="H9" s="79">
        <v>59.910466700000001</v>
      </c>
      <c r="I9" s="102">
        <v>1.21776E-2</v>
      </c>
      <c r="J9" s="102">
        <v>298.94385579999999</v>
      </c>
      <c r="K9" s="102">
        <v>30.5627861</v>
      </c>
      <c r="L9" s="102">
        <v>6.4165478</v>
      </c>
      <c r="M9" s="102">
        <v>47.586391800000001</v>
      </c>
      <c r="N9" s="102">
        <v>126.893663</v>
      </c>
      <c r="O9" s="14" t="str">
        <f>LOOKUP(B9,{0,1,5,30},{"-","**","*","-"})</f>
        <v>-</v>
      </c>
    </row>
    <row r="10" spans="1:15" s="8" customFormat="1" x14ac:dyDescent="0.3">
      <c r="A10" s="11" t="s">
        <v>19</v>
      </c>
      <c r="B10" s="78">
        <v>26</v>
      </c>
      <c r="C10" s="79">
        <v>1.8045709999999999</v>
      </c>
      <c r="D10" s="79">
        <v>73.667479</v>
      </c>
      <c r="E10" s="79">
        <v>18.563223799999999</v>
      </c>
      <c r="F10" s="79">
        <v>4.0360887999999999</v>
      </c>
      <c r="G10" s="79">
        <v>20.580095700000001</v>
      </c>
      <c r="H10" s="79">
        <v>64.774251500000005</v>
      </c>
      <c r="I10" s="102">
        <v>1.8045709999999999</v>
      </c>
      <c r="J10" s="102">
        <v>155.4582035</v>
      </c>
      <c r="K10" s="102">
        <v>38.393292899999999</v>
      </c>
      <c r="L10" s="102">
        <v>8.5946838000000003</v>
      </c>
      <c r="M10" s="102">
        <v>43.824460500000001</v>
      </c>
      <c r="N10" s="102">
        <v>133.41143719999999</v>
      </c>
      <c r="O10" s="14" t="str">
        <f>LOOKUP(B10,{0,1,5,30},{"-","**","*","-"})</f>
        <v>*</v>
      </c>
    </row>
    <row r="11" spans="1:15" s="8" customFormat="1" x14ac:dyDescent="0.3">
      <c r="A11" s="11" t="s">
        <v>20</v>
      </c>
      <c r="B11" s="78">
        <v>109</v>
      </c>
      <c r="C11" s="79">
        <v>7.2992399999999999E-2</v>
      </c>
      <c r="D11" s="79">
        <v>728.36291000000006</v>
      </c>
      <c r="E11" s="79">
        <v>129.5281899</v>
      </c>
      <c r="F11" s="79">
        <v>16.278003399999999</v>
      </c>
      <c r="G11" s="79">
        <v>169.94734500000001</v>
      </c>
      <c r="H11" s="79">
        <v>489.92624999999998</v>
      </c>
      <c r="I11" s="102">
        <v>7.2992399999999999E-2</v>
      </c>
      <c r="J11" s="102">
        <v>728.36291000000006</v>
      </c>
      <c r="K11" s="102">
        <v>124.1742115</v>
      </c>
      <c r="L11" s="102">
        <v>15.7232296</v>
      </c>
      <c r="M11" s="102">
        <v>164.15533679999999</v>
      </c>
      <c r="N11" s="102">
        <v>489.92624999999998</v>
      </c>
      <c r="O11" s="14" t="str">
        <f>LOOKUP(B11,{0,1,5,30},{"-","**","*","-"})</f>
        <v>-</v>
      </c>
    </row>
    <row r="12" spans="1:15" s="8" customFormat="1" x14ac:dyDescent="0.3">
      <c r="A12" s="11" t="s">
        <v>21</v>
      </c>
      <c r="B12" s="78">
        <v>5</v>
      </c>
      <c r="C12" s="79">
        <v>10.7873261</v>
      </c>
      <c r="D12" s="79">
        <v>120.6970644</v>
      </c>
      <c r="E12" s="79">
        <v>44.023599400000002</v>
      </c>
      <c r="F12" s="79">
        <v>21.190877199999999</v>
      </c>
      <c r="G12" s="79">
        <v>47.384241799999998</v>
      </c>
      <c r="H12" s="79">
        <v>120.6970644</v>
      </c>
      <c r="I12" s="102">
        <v>11.2</v>
      </c>
      <c r="J12" s="102">
        <v>241.3941288</v>
      </c>
      <c r="K12" s="102">
        <v>70.320477499999996</v>
      </c>
      <c r="L12" s="102">
        <v>43.588443099999999</v>
      </c>
      <c r="M12" s="102">
        <v>97.466721899999996</v>
      </c>
      <c r="N12" s="102">
        <v>241.3941288</v>
      </c>
      <c r="O12" s="14" t="str">
        <f>LOOKUP(B12,{0,1,5,30},{"-","**","*","-"})</f>
        <v>*</v>
      </c>
    </row>
    <row r="13" spans="1:15" s="8" customFormat="1" x14ac:dyDescent="0.3">
      <c r="A13" s="11" t="s">
        <v>22</v>
      </c>
      <c r="B13" s="78">
        <v>219</v>
      </c>
      <c r="C13" s="79">
        <v>9.9418000000000006E-3</v>
      </c>
      <c r="D13" s="79">
        <v>89.289697099999998</v>
      </c>
      <c r="E13" s="79">
        <v>10.775584</v>
      </c>
      <c r="F13" s="79">
        <v>0.86962039999999996</v>
      </c>
      <c r="G13" s="79">
        <v>12.869206699999999</v>
      </c>
      <c r="H13" s="79">
        <v>34.850317400000002</v>
      </c>
      <c r="I13" s="102">
        <v>9.9418000000000006E-3</v>
      </c>
      <c r="J13" s="102">
        <v>89.289697099999998</v>
      </c>
      <c r="K13" s="102">
        <v>10.775584</v>
      </c>
      <c r="L13" s="102">
        <v>0.86962039999999996</v>
      </c>
      <c r="M13" s="102">
        <v>12.869206699999999</v>
      </c>
      <c r="N13" s="102">
        <v>34.850317400000002</v>
      </c>
      <c r="O13" s="14" t="str">
        <f>LOOKUP(B13,{0,1,5,30},{"-","**","*","-"})</f>
        <v>-</v>
      </c>
    </row>
    <row r="14" spans="1:15" s="8" customFormat="1" x14ac:dyDescent="0.3">
      <c r="A14" s="11" t="s">
        <v>23</v>
      </c>
      <c r="B14" s="78">
        <v>60</v>
      </c>
      <c r="C14" s="79">
        <v>5.7987999999999996E-4</v>
      </c>
      <c r="D14" s="79">
        <v>13.245181199999999</v>
      </c>
      <c r="E14" s="79">
        <v>2.4667203999999998</v>
      </c>
      <c r="F14" s="79">
        <v>0.43270920000000002</v>
      </c>
      <c r="G14" s="79">
        <v>3.3517510000000001</v>
      </c>
      <c r="H14" s="79">
        <v>9.9317492000000005</v>
      </c>
      <c r="I14" s="102">
        <v>5.7987999999999996E-4</v>
      </c>
      <c r="J14" s="102">
        <v>13.245181199999999</v>
      </c>
      <c r="K14" s="102">
        <v>2.4667203999999998</v>
      </c>
      <c r="L14" s="102">
        <v>0.43270920000000002</v>
      </c>
      <c r="M14" s="102">
        <v>3.3517510000000001</v>
      </c>
      <c r="N14" s="102">
        <v>9.9317492000000005</v>
      </c>
      <c r="O14" s="14" t="str">
        <f>LOOKUP(B14,{0,1,5,30},{"-","**","*","-"})</f>
        <v>-</v>
      </c>
    </row>
    <row r="15" spans="1:15" s="8" customFormat="1" x14ac:dyDescent="0.3">
      <c r="A15" s="10" t="s">
        <v>24</v>
      </c>
      <c r="B15" s="78">
        <v>68</v>
      </c>
      <c r="C15" s="79">
        <v>5.8011399999999998E-2</v>
      </c>
      <c r="D15" s="79">
        <v>36.6304236</v>
      </c>
      <c r="E15" s="79">
        <v>8.1779545000000002</v>
      </c>
      <c r="F15" s="79">
        <v>0.97510339999999995</v>
      </c>
      <c r="G15" s="79">
        <v>8.0409086999999992</v>
      </c>
      <c r="H15" s="79">
        <v>22.370835</v>
      </c>
      <c r="I15" s="102">
        <v>5.8011399999999998E-2</v>
      </c>
      <c r="J15" s="102">
        <v>36.6304236</v>
      </c>
      <c r="K15" s="102">
        <v>8.1779545000000002</v>
      </c>
      <c r="L15" s="102">
        <v>0.97510339999999995</v>
      </c>
      <c r="M15" s="102">
        <v>8.0409086999999992</v>
      </c>
      <c r="N15" s="102">
        <v>22.370835</v>
      </c>
      <c r="O15" s="14" t="str">
        <f>LOOKUP(B15,{0,1,5,30},{"-","**","*","-"})</f>
        <v>-</v>
      </c>
    </row>
    <row r="16" spans="1:15" s="8" customFormat="1" x14ac:dyDescent="0.3">
      <c r="A16" s="11" t="s">
        <v>25</v>
      </c>
      <c r="B16" s="78">
        <v>88</v>
      </c>
      <c r="C16" s="79">
        <v>4.3433146000000002</v>
      </c>
      <c r="D16" s="79">
        <v>474.08519539999998</v>
      </c>
      <c r="E16" s="79">
        <v>110.2554404</v>
      </c>
      <c r="F16" s="79">
        <v>9.2311031000000003</v>
      </c>
      <c r="G16" s="79">
        <v>86.595422499999998</v>
      </c>
      <c r="H16" s="79">
        <v>288.5573746</v>
      </c>
      <c r="I16" s="102">
        <v>3.2574858999999998</v>
      </c>
      <c r="J16" s="102">
        <v>474.08519539999998</v>
      </c>
      <c r="K16" s="102">
        <v>89.640416400000007</v>
      </c>
      <c r="L16" s="102">
        <v>7.9702327000000004</v>
      </c>
      <c r="M16" s="102">
        <v>74.7674102</v>
      </c>
      <c r="N16" s="102">
        <v>216.41803100000001</v>
      </c>
      <c r="O16" s="14" t="str">
        <f>LOOKUP(B16,{0,1,5,30},{"-","**","*","-"})</f>
        <v>-</v>
      </c>
    </row>
    <row r="17" spans="1:15" s="8" customFormat="1" x14ac:dyDescent="0.3">
      <c r="A17" s="11" t="s">
        <v>26</v>
      </c>
      <c r="B17" s="78">
        <v>13</v>
      </c>
      <c r="C17" s="79">
        <v>15.687364799999999</v>
      </c>
      <c r="D17" s="79">
        <v>342.55124590000003</v>
      </c>
      <c r="E17" s="79">
        <v>91.929638699999998</v>
      </c>
      <c r="F17" s="79">
        <v>26.027549400000002</v>
      </c>
      <c r="G17" s="79">
        <v>93.843663800000002</v>
      </c>
      <c r="H17" s="79">
        <v>342.55124590000003</v>
      </c>
      <c r="I17" s="102">
        <v>11.7655236</v>
      </c>
      <c r="J17" s="102">
        <v>338.69895500000001</v>
      </c>
      <c r="K17" s="102">
        <v>81.326956999999993</v>
      </c>
      <c r="L17" s="102">
        <v>26.263248699999998</v>
      </c>
      <c r="M17" s="102">
        <v>94.693489700000001</v>
      </c>
      <c r="N17" s="102">
        <v>338.69895500000001</v>
      </c>
      <c r="O17" s="14" t="str">
        <f>LOOKUP(B17,{0,1,5,30},{"-","**","*","-"})</f>
        <v>*</v>
      </c>
    </row>
    <row r="18" spans="1:15" s="8" customFormat="1" x14ac:dyDescent="0.3">
      <c r="A18" s="11" t="s">
        <v>27</v>
      </c>
      <c r="B18" s="78">
        <v>1</v>
      </c>
      <c r="C18" s="79">
        <v>22.244293899999999</v>
      </c>
      <c r="D18" s="79">
        <v>22.244293899999999</v>
      </c>
      <c r="E18" s="79">
        <v>22.244293899999999</v>
      </c>
      <c r="F18" s="79" t="s">
        <v>100</v>
      </c>
      <c r="G18" s="79" t="s">
        <v>100</v>
      </c>
      <c r="H18" s="79">
        <v>22.244293899999999</v>
      </c>
      <c r="I18" s="102">
        <v>16.6832204</v>
      </c>
      <c r="J18" s="102">
        <v>16.6832204</v>
      </c>
      <c r="K18" s="102">
        <v>16.6832204</v>
      </c>
      <c r="L18" s="102" t="s">
        <v>100</v>
      </c>
      <c r="M18" s="102" t="s">
        <v>100</v>
      </c>
      <c r="N18" s="102">
        <v>16.6832204</v>
      </c>
      <c r="O18" s="14" t="str">
        <f>LOOKUP(B18,{0,1,5,30},{"-","**","*","-"})</f>
        <v>**</v>
      </c>
    </row>
    <row r="19" spans="1:15" s="8" customFormat="1" x14ac:dyDescent="0.3">
      <c r="A19" s="11" t="s">
        <v>28</v>
      </c>
      <c r="B19" s="78">
        <v>1</v>
      </c>
      <c r="C19" s="79">
        <v>69.239977999999994</v>
      </c>
      <c r="D19" s="79">
        <v>69.239977999999994</v>
      </c>
      <c r="E19" s="79">
        <v>69.239977999999994</v>
      </c>
      <c r="F19" s="79" t="s">
        <v>100</v>
      </c>
      <c r="G19" s="79" t="s">
        <v>100</v>
      </c>
      <c r="H19" s="79">
        <v>69.239977999999994</v>
      </c>
      <c r="I19" s="102">
        <v>44.3135859</v>
      </c>
      <c r="J19" s="102">
        <v>44.3135859</v>
      </c>
      <c r="K19" s="102">
        <v>44.3135859</v>
      </c>
      <c r="L19" s="102" t="s">
        <v>100</v>
      </c>
      <c r="M19" s="102" t="s">
        <v>100</v>
      </c>
      <c r="N19" s="102">
        <v>44.3135859</v>
      </c>
      <c r="O19" s="14" t="str">
        <f>LOOKUP(B19,{0,1,5,30},{"-","**","*","-"})</f>
        <v>**</v>
      </c>
    </row>
    <row r="20" spans="1:15" s="8" customFormat="1" x14ac:dyDescent="0.3">
      <c r="A20" s="11" t="s">
        <v>29</v>
      </c>
      <c r="B20" s="78">
        <v>176</v>
      </c>
      <c r="C20" s="79">
        <v>5.2626239999999997</v>
      </c>
      <c r="D20" s="79">
        <v>630.4581508</v>
      </c>
      <c r="E20" s="79">
        <v>94.6531734</v>
      </c>
      <c r="F20" s="79">
        <v>6.6934484000000003</v>
      </c>
      <c r="G20" s="79">
        <v>88.798627699999997</v>
      </c>
      <c r="H20" s="79">
        <v>231.58901090000001</v>
      </c>
      <c r="I20" s="102">
        <v>4.9785922999999999</v>
      </c>
      <c r="J20" s="102">
        <v>460.81533610000002</v>
      </c>
      <c r="K20" s="102">
        <v>76.464037200000007</v>
      </c>
      <c r="L20" s="102">
        <v>5.1036652</v>
      </c>
      <c r="M20" s="102">
        <v>67.707769999999996</v>
      </c>
      <c r="N20" s="102">
        <v>190.68194449999999</v>
      </c>
      <c r="O20" s="14" t="str">
        <f>LOOKUP(B20,{0,1,5,30},{"-","**","*","-"})</f>
        <v>-</v>
      </c>
    </row>
    <row r="21" spans="1:15" s="8" customFormat="1" x14ac:dyDescent="0.3">
      <c r="A21" s="11" t="s">
        <v>30</v>
      </c>
      <c r="B21" s="78">
        <v>23</v>
      </c>
      <c r="C21" s="79">
        <v>3.5187643999999998</v>
      </c>
      <c r="D21" s="79">
        <v>754.40093190000005</v>
      </c>
      <c r="E21" s="79">
        <v>113.3487911</v>
      </c>
      <c r="F21" s="79">
        <v>31.4374851</v>
      </c>
      <c r="G21" s="79">
        <v>150.7688819</v>
      </c>
      <c r="H21" s="79">
        <v>205.069639</v>
      </c>
      <c r="I21" s="102">
        <v>3.5187643999999998</v>
      </c>
      <c r="J21" s="102">
        <v>565.80069890000004</v>
      </c>
      <c r="K21" s="102">
        <v>84.961126199999995</v>
      </c>
      <c r="L21" s="102">
        <v>23.5841657</v>
      </c>
      <c r="M21" s="102">
        <v>113.10568550000001</v>
      </c>
      <c r="N21" s="102">
        <v>153.8022292</v>
      </c>
      <c r="O21" s="14" t="str">
        <f>LOOKUP(B21,{0,1,5,30},{"-","**","*","-"})</f>
        <v>*</v>
      </c>
    </row>
    <row r="22" spans="1:15" s="8" customFormat="1" x14ac:dyDescent="0.3">
      <c r="A22" s="11" t="s">
        <v>31</v>
      </c>
      <c r="B22" s="78">
        <v>2</v>
      </c>
      <c r="C22" s="79">
        <v>75.812320499999998</v>
      </c>
      <c r="D22" s="79">
        <v>87.016727200000005</v>
      </c>
      <c r="E22" s="79">
        <v>81.414523799999998</v>
      </c>
      <c r="F22" s="79">
        <v>5.6022033999999996</v>
      </c>
      <c r="G22" s="79">
        <v>7.9227119999999998</v>
      </c>
      <c r="H22" s="79">
        <v>87.016727200000005</v>
      </c>
      <c r="I22" s="102">
        <v>56.859240300000003</v>
      </c>
      <c r="J22" s="102">
        <v>65.262545399999993</v>
      </c>
      <c r="K22" s="102">
        <v>61.060892899999999</v>
      </c>
      <c r="L22" s="102">
        <v>4.2016524999999998</v>
      </c>
      <c r="M22" s="102">
        <v>5.9420339999999996</v>
      </c>
      <c r="N22" s="102">
        <v>65.262545399999993</v>
      </c>
      <c r="O22" s="14" t="str">
        <f>LOOKUP(B22,{0,1,5,30},{"-","**","*","-"})</f>
        <v>**</v>
      </c>
    </row>
    <row r="23" spans="1:15" s="8" customFormat="1" x14ac:dyDescent="0.3">
      <c r="A23" s="11" t="s">
        <v>32</v>
      </c>
      <c r="B23" s="78">
        <v>0</v>
      </c>
      <c r="C23" s="79" t="s">
        <v>100</v>
      </c>
      <c r="D23" s="79" t="s">
        <v>100</v>
      </c>
      <c r="E23" s="79" t="s">
        <v>100</v>
      </c>
      <c r="F23" s="79" t="s">
        <v>100</v>
      </c>
      <c r="G23" s="79" t="s">
        <v>100</v>
      </c>
      <c r="H23" s="79" t="s">
        <v>100</v>
      </c>
      <c r="I23" s="102" t="s">
        <v>100</v>
      </c>
      <c r="J23" s="102" t="s">
        <v>100</v>
      </c>
      <c r="K23" s="102" t="s">
        <v>100</v>
      </c>
      <c r="L23" s="102" t="s">
        <v>100</v>
      </c>
      <c r="M23" s="102" t="s">
        <v>100</v>
      </c>
      <c r="N23" s="102" t="s">
        <v>100</v>
      </c>
      <c r="O23" s="14" t="str">
        <f>LOOKUP(B23,{0,1,5,30},{"-","**","*","-"})</f>
        <v>-</v>
      </c>
    </row>
    <row r="24" spans="1:15" x14ac:dyDescent="0.3">
      <c r="A24" s="11" t="s">
        <v>33</v>
      </c>
      <c r="B24" s="78">
        <v>104</v>
      </c>
      <c r="C24" s="79">
        <v>0.14399999999999999</v>
      </c>
      <c r="D24" s="79">
        <v>318.42955549999999</v>
      </c>
      <c r="E24" s="79">
        <v>53.969848800000001</v>
      </c>
      <c r="F24" s="79">
        <v>4.8576227000000003</v>
      </c>
      <c r="G24" s="79">
        <v>49.538225599999997</v>
      </c>
      <c r="H24" s="79">
        <v>128.2292597</v>
      </c>
      <c r="I24" s="102">
        <v>0.14399999999999999</v>
      </c>
      <c r="J24" s="102">
        <v>267.55986350000001</v>
      </c>
      <c r="K24" s="102">
        <v>49.575645600000001</v>
      </c>
      <c r="L24" s="102">
        <v>4.4839066000000001</v>
      </c>
      <c r="M24" s="102">
        <v>45.727054199999998</v>
      </c>
      <c r="N24" s="102">
        <v>117.9709189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78">
        <v>67</v>
      </c>
      <c r="C25" s="79">
        <v>1.6219463000000001</v>
      </c>
      <c r="D25" s="79">
        <v>213.26929870000001</v>
      </c>
      <c r="E25" s="79">
        <v>59.408385199999998</v>
      </c>
      <c r="F25" s="79">
        <v>6.8309907000000001</v>
      </c>
      <c r="G25" s="79">
        <v>55.914068899999997</v>
      </c>
      <c r="H25" s="79">
        <v>173.0902624</v>
      </c>
      <c r="I25" s="102">
        <v>1.6219463000000001</v>
      </c>
      <c r="J25" s="102">
        <v>203.32659860000001</v>
      </c>
      <c r="K25" s="102">
        <v>53.737259100000003</v>
      </c>
      <c r="L25" s="102">
        <v>6.3181067999999998</v>
      </c>
      <c r="M25" s="102">
        <v>51.715933200000002</v>
      </c>
      <c r="N25" s="102">
        <v>173.0902624</v>
      </c>
      <c r="O25" s="14" t="str">
        <f>LOOKUP(B25,{0,1,5,30},{"-","**","*","-"})</f>
        <v>-</v>
      </c>
    </row>
    <row r="26" spans="1:15" x14ac:dyDescent="0.3">
      <c r="A26" s="11" t="s">
        <v>35</v>
      </c>
      <c r="B26" s="78">
        <v>147</v>
      </c>
      <c r="C26" s="79">
        <v>0.57477710000000004</v>
      </c>
      <c r="D26" s="79">
        <v>226.27832520000001</v>
      </c>
      <c r="E26" s="79">
        <v>62.3998317</v>
      </c>
      <c r="F26" s="79">
        <v>3.6034541</v>
      </c>
      <c r="G26" s="79">
        <v>43.689559199999998</v>
      </c>
      <c r="H26" s="79">
        <v>146.75198130000001</v>
      </c>
      <c r="I26" s="102">
        <v>0.51729939999999996</v>
      </c>
      <c r="J26" s="102">
        <v>219.32443290000001</v>
      </c>
      <c r="K26" s="102">
        <v>57.050148200000002</v>
      </c>
      <c r="L26" s="102">
        <v>3.3621555999999999</v>
      </c>
      <c r="M26" s="102">
        <v>40.763970200000003</v>
      </c>
      <c r="N26" s="102">
        <v>132.07678319999999</v>
      </c>
      <c r="O26" s="14" t="str">
        <f>LOOKUP(B26,{0,1,5,30},{"-","**","*","-"})</f>
        <v>-</v>
      </c>
    </row>
    <row r="27" spans="1:15" x14ac:dyDescent="0.3">
      <c r="A27" s="11" t="s">
        <v>36</v>
      </c>
      <c r="B27" s="78">
        <v>68</v>
      </c>
      <c r="C27" s="79">
        <v>26.333622800000001</v>
      </c>
      <c r="D27" s="79">
        <v>741.42812360000005</v>
      </c>
      <c r="E27" s="79">
        <v>238.5018891</v>
      </c>
      <c r="F27" s="79">
        <v>19.777651599999999</v>
      </c>
      <c r="G27" s="79">
        <v>163.09069349999999</v>
      </c>
      <c r="H27" s="79">
        <v>644.70186920000003</v>
      </c>
      <c r="I27" s="102">
        <v>26.333622800000001</v>
      </c>
      <c r="J27" s="102">
        <v>741.42812360000005</v>
      </c>
      <c r="K27" s="102">
        <v>238.5018891</v>
      </c>
      <c r="L27" s="102">
        <v>19.777651599999999</v>
      </c>
      <c r="M27" s="102">
        <v>163.09069349999999</v>
      </c>
      <c r="N27" s="102">
        <v>644.70186920000003</v>
      </c>
      <c r="O27" s="14" t="str">
        <f>LOOKUP(B27,{0,1,5,30},{"-","**","*","-"})</f>
        <v>-</v>
      </c>
    </row>
    <row r="28" spans="1:15" x14ac:dyDescent="0.3">
      <c r="A28" s="11" t="s">
        <v>37</v>
      </c>
      <c r="B28" s="78">
        <v>32</v>
      </c>
      <c r="C28" s="79">
        <v>1.1759999999999999</v>
      </c>
      <c r="D28" s="79">
        <v>127.0575152</v>
      </c>
      <c r="E28" s="79">
        <v>31.940867999999998</v>
      </c>
      <c r="F28" s="79">
        <v>5.3761042999999997</v>
      </c>
      <c r="G28" s="79">
        <v>30.411838700000001</v>
      </c>
      <c r="H28" s="79">
        <v>112.76812320000001</v>
      </c>
      <c r="I28" s="102">
        <v>1.1759999999999999</v>
      </c>
      <c r="J28" s="102">
        <v>127.0575152</v>
      </c>
      <c r="K28" s="102">
        <v>31.940867999999998</v>
      </c>
      <c r="L28" s="102">
        <v>5.3761042999999997</v>
      </c>
      <c r="M28" s="102">
        <v>30.411838700000001</v>
      </c>
      <c r="N28" s="102">
        <v>112.76812320000001</v>
      </c>
      <c r="O28" s="14" t="str">
        <f>LOOKUP(B28,{0,1,5,30},{"-","**","*","-"})</f>
        <v>-</v>
      </c>
    </row>
    <row r="29" spans="1:15" x14ac:dyDescent="0.3">
      <c r="A29" s="11" t="s">
        <v>38</v>
      </c>
      <c r="B29" s="78">
        <v>33</v>
      </c>
      <c r="C29" s="79">
        <v>6.9897894999999997</v>
      </c>
      <c r="D29" s="79">
        <v>360.34272370000002</v>
      </c>
      <c r="E29" s="79">
        <v>103.64967590000001</v>
      </c>
      <c r="F29" s="79">
        <v>15.111501499999999</v>
      </c>
      <c r="G29" s="79">
        <v>86.808967199999998</v>
      </c>
      <c r="H29" s="79">
        <v>331.41870990000001</v>
      </c>
      <c r="I29" s="102">
        <v>6.9897894999999997</v>
      </c>
      <c r="J29" s="102">
        <v>360.34272370000002</v>
      </c>
      <c r="K29" s="102">
        <v>103.64967590000001</v>
      </c>
      <c r="L29" s="102">
        <v>15.111501499999999</v>
      </c>
      <c r="M29" s="102">
        <v>86.808967199999998</v>
      </c>
      <c r="N29" s="102">
        <v>331.41870990000001</v>
      </c>
      <c r="O29" s="14" t="str">
        <f>LOOKUP(B29,{0,1,5,30},{"-","**","*","-"})</f>
        <v>-</v>
      </c>
    </row>
    <row r="30" spans="1:15" x14ac:dyDescent="0.3">
      <c r="A30" s="11" t="s">
        <v>39</v>
      </c>
      <c r="B30" s="78">
        <v>41</v>
      </c>
      <c r="C30" s="79">
        <v>6.6</v>
      </c>
      <c r="D30" s="79">
        <v>1311.33</v>
      </c>
      <c r="E30" s="79">
        <v>169.20481000000001</v>
      </c>
      <c r="F30" s="79">
        <v>33.466684800000003</v>
      </c>
      <c r="G30" s="79">
        <v>214.29134049999999</v>
      </c>
      <c r="H30" s="79">
        <v>410.15541200000001</v>
      </c>
      <c r="I30" s="102">
        <v>6.6</v>
      </c>
      <c r="J30" s="102">
        <v>1311.33</v>
      </c>
      <c r="K30" s="102">
        <v>165.32012750000001</v>
      </c>
      <c r="L30" s="102">
        <v>33.163887600000002</v>
      </c>
      <c r="M30" s="102">
        <v>212.35249239999999</v>
      </c>
      <c r="N30" s="102">
        <v>410.15541200000001</v>
      </c>
      <c r="O30" s="14" t="str">
        <f>LOOKUP(B30,{0,1,5,30},{"-","**","*","-"})</f>
        <v>-</v>
      </c>
    </row>
    <row r="31" spans="1:15" x14ac:dyDescent="0.3">
      <c r="A31" s="11" t="s">
        <v>40</v>
      </c>
      <c r="B31" s="78">
        <v>48</v>
      </c>
      <c r="C31" s="79">
        <v>4.2</v>
      </c>
      <c r="D31" s="79">
        <v>325.49725030000002</v>
      </c>
      <c r="E31" s="79">
        <v>118.88013309999999</v>
      </c>
      <c r="F31" s="79">
        <v>10.911057700000001</v>
      </c>
      <c r="G31" s="79">
        <v>75.594025099999996</v>
      </c>
      <c r="H31" s="79">
        <v>253.95639869999999</v>
      </c>
      <c r="I31" s="102">
        <v>4.2</v>
      </c>
      <c r="J31" s="102">
        <v>325.49725030000002</v>
      </c>
      <c r="K31" s="102">
        <v>118.88013309999999</v>
      </c>
      <c r="L31" s="102">
        <v>10.911057700000001</v>
      </c>
      <c r="M31" s="102">
        <v>75.594025099999996</v>
      </c>
      <c r="N31" s="102">
        <v>253.95639869999999</v>
      </c>
      <c r="O31" s="14" t="str">
        <f>LOOKUP(B31,{0,1,5,30},{"-","**","*","-"})</f>
        <v>-</v>
      </c>
    </row>
    <row r="32" spans="1:15" x14ac:dyDescent="0.3">
      <c r="A32" s="11" t="s">
        <v>41</v>
      </c>
      <c r="B32" s="78">
        <v>14</v>
      </c>
      <c r="C32" s="79">
        <v>2.9329597000000001</v>
      </c>
      <c r="D32" s="79">
        <v>359.42658249999999</v>
      </c>
      <c r="E32" s="79">
        <v>135.6567771</v>
      </c>
      <c r="F32" s="79">
        <v>28.5564541</v>
      </c>
      <c r="G32" s="79">
        <v>106.8484674</v>
      </c>
      <c r="H32" s="79">
        <v>359.42658249999999</v>
      </c>
      <c r="I32" s="102">
        <v>2.9329597000000001</v>
      </c>
      <c r="J32" s="102">
        <v>359.42658249999999</v>
      </c>
      <c r="K32" s="102">
        <v>135.6567771</v>
      </c>
      <c r="L32" s="102">
        <v>28.5564541</v>
      </c>
      <c r="M32" s="102">
        <v>106.8484674</v>
      </c>
      <c r="N32" s="102">
        <v>359.42658249999999</v>
      </c>
      <c r="O32" s="14" t="str">
        <f>LOOKUP(B32,{0,1,5,30},{"-","**","*","-"})</f>
        <v>*</v>
      </c>
    </row>
    <row r="33" spans="1:15" x14ac:dyDescent="0.3">
      <c r="A33" s="11" t="s">
        <v>42</v>
      </c>
      <c r="B33" s="78">
        <v>20</v>
      </c>
      <c r="C33" s="79">
        <v>6.946599</v>
      </c>
      <c r="D33" s="79">
        <v>657.71047020000003</v>
      </c>
      <c r="E33" s="79">
        <v>128.0232738</v>
      </c>
      <c r="F33" s="79">
        <v>30.896168200000002</v>
      </c>
      <c r="G33" s="79">
        <v>138.17186480000001</v>
      </c>
      <c r="H33" s="79">
        <v>450.05227910000002</v>
      </c>
      <c r="I33" s="102">
        <v>6.946599</v>
      </c>
      <c r="J33" s="102">
        <v>657.71047020000003</v>
      </c>
      <c r="K33" s="102">
        <v>128.0232738</v>
      </c>
      <c r="L33" s="102">
        <v>30.896168200000002</v>
      </c>
      <c r="M33" s="102">
        <v>138.17186480000001</v>
      </c>
      <c r="N33" s="102">
        <v>450.05227910000002</v>
      </c>
      <c r="O33" s="14" t="str">
        <f>LOOKUP(B33,{0,1,5,30},{"-","**","*","-"})</f>
        <v>*</v>
      </c>
    </row>
    <row r="34" spans="1:15" x14ac:dyDescent="0.3">
      <c r="A34" s="11" t="s">
        <v>43</v>
      </c>
      <c r="B34" s="78">
        <v>15</v>
      </c>
      <c r="C34" s="79">
        <v>76.395439300000007</v>
      </c>
      <c r="D34" s="79">
        <v>507.43961639999998</v>
      </c>
      <c r="E34" s="79">
        <v>200.26840419999999</v>
      </c>
      <c r="F34" s="79">
        <v>33.593458800000001</v>
      </c>
      <c r="G34" s="79">
        <v>130.10690650000001</v>
      </c>
      <c r="H34" s="79">
        <v>507.43961639999998</v>
      </c>
      <c r="I34" s="102">
        <v>76.395439300000007</v>
      </c>
      <c r="J34" s="102">
        <v>507.43961639999998</v>
      </c>
      <c r="K34" s="102">
        <v>200.26840419999999</v>
      </c>
      <c r="L34" s="102">
        <v>33.593458800000001</v>
      </c>
      <c r="M34" s="102">
        <v>130.10690650000001</v>
      </c>
      <c r="N34" s="102">
        <v>507.43961639999998</v>
      </c>
      <c r="O34" s="14" t="str">
        <f>LOOKUP(B34,{0,1,5,30},{"-","**","*","-"})</f>
        <v>*</v>
      </c>
    </row>
    <row r="35" spans="1:15" x14ac:dyDescent="0.3">
      <c r="A35" s="10" t="s">
        <v>44</v>
      </c>
      <c r="B35" s="78">
        <v>0</v>
      </c>
      <c r="C35" s="79" t="s">
        <v>100</v>
      </c>
      <c r="D35" s="79" t="s">
        <v>100</v>
      </c>
      <c r="E35" s="79" t="s">
        <v>100</v>
      </c>
      <c r="F35" s="79" t="s">
        <v>100</v>
      </c>
      <c r="G35" s="79" t="s">
        <v>100</v>
      </c>
      <c r="H35" s="79" t="s">
        <v>100</v>
      </c>
      <c r="I35" s="102" t="s">
        <v>100</v>
      </c>
      <c r="J35" s="102" t="s">
        <v>100</v>
      </c>
      <c r="K35" s="102" t="s">
        <v>100</v>
      </c>
      <c r="L35" s="102" t="s">
        <v>100</v>
      </c>
      <c r="M35" s="102" t="s">
        <v>100</v>
      </c>
      <c r="N35" s="102" t="s">
        <v>100</v>
      </c>
      <c r="O35" s="14" t="str">
        <f>LOOKUP(B35,{0,1,5,30},{"-","**","*","-"})</f>
        <v>-</v>
      </c>
    </row>
    <row r="36" spans="1:15" x14ac:dyDescent="0.3">
      <c r="A36" s="11" t="s">
        <v>45</v>
      </c>
      <c r="B36" s="78">
        <v>102</v>
      </c>
      <c r="C36" s="79">
        <v>4.6215712</v>
      </c>
      <c r="D36" s="79">
        <v>316.02060460000001</v>
      </c>
      <c r="E36" s="79">
        <v>87.5525552</v>
      </c>
      <c r="F36" s="79">
        <v>6.2199416999999997</v>
      </c>
      <c r="G36" s="79">
        <v>62.818332300000002</v>
      </c>
      <c r="H36" s="79">
        <v>226.75684480000001</v>
      </c>
      <c r="I36" s="102">
        <v>3.697257</v>
      </c>
      <c r="J36" s="102">
        <v>282.47778590000001</v>
      </c>
      <c r="K36" s="102">
        <v>84.1927862</v>
      </c>
      <c r="L36" s="102">
        <v>5.8494488999999996</v>
      </c>
      <c r="M36" s="102">
        <v>59.076537600000002</v>
      </c>
      <c r="N36" s="102">
        <v>200.5155661</v>
      </c>
      <c r="O36" s="14" t="str">
        <f>LOOKUP(B36,{0,1,5,30},{"-","**","*","-"})</f>
        <v>-</v>
      </c>
    </row>
    <row r="37" spans="1:15" x14ac:dyDescent="0.3">
      <c r="A37" s="11" t="s">
        <v>46</v>
      </c>
      <c r="B37" s="78">
        <v>150</v>
      </c>
      <c r="C37" s="79">
        <v>0.24118049999999999</v>
      </c>
      <c r="D37" s="79">
        <v>591.97339550000004</v>
      </c>
      <c r="E37" s="79">
        <v>85.558402099999995</v>
      </c>
      <c r="F37" s="79">
        <v>7.9207729000000002</v>
      </c>
      <c r="G37" s="79">
        <v>97.009259499999999</v>
      </c>
      <c r="H37" s="79">
        <v>252.89689000000001</v>
      </c>
      <c r="I37" s="102">
        <v>0.24118049999999999</v>
      </c>
      <c r="J37" s="102">
        <v>591.97339550000004</v>
      </c>
      <c r="K37" s="102">
        <v>76.055141699999993</v>
      </c>
      <c r="L37" s="102">
        <v>7.2659320000000003</v>
      </c>
      <c r="M37" s="102">
        <v>88.989129599999998</v>
      </c>
      <c r="N37" s="102">
        <v>217.1802308</v>
      </c>
      <c r="O37" s="14" t="str">
        <f>LOOKUP(B37,{0,1,5,30},{"-","**","*","-"})</f>
        <v>-</v>
      </c>
    </row>
    <row r="38" spans="1:15" x14ac:dyDescent="0.3">
      <c r="A38" s="11" t="s">
        <v>47</v>
      </c>
      <c r="B38" s="78">
        <v>46</v>
      </c>
      <c r="C38" s="79">
        <v>0.28827770000000003</v>
      </c>
      <c r="D38" s="79">
        <v>392.48462910000001</v>
      </c>
      <c r="E38" s="79">
        <v>39.479776600000001</v>
      </c>
      <c r="F38" s="79">
        <v>9.2453537000000008</v>
      </c>
      <c r="G38" s="79">
        <v>62.705039499999998</v>
      </c>
      <c r="H38" s="79">
        <v>100.7868189</v>
      </c>
      <c r="I38" s="102">
        <v>0.2306221</v>
      </c>
      <c r="J38" s="102">
        <v>313.98770330000002</v>
      </c>
      <c r="K38" s="102">
        <v>33.035513600000002</v>
      </c>
      <c r="L38" s="102">
        <v>7.4886799000000002</v>
      </c>
      <c r="M38" s="102">
        <v>50.790698200000001</v>
      </c>
      <c r="N38" s="102">
        <v>92.597996199999997</v>
      </c>
      <c r="O38" s="14" t="str">
        <f>LOOKUP(B38,{0,1,5,30},{"-","**","*","-"})</f>
        <v>-</v>
      </c>
    </row>
    <row r="39" spans="1:15" x14ac:dyDescent="0.3">
      <c r="A39" s="11" t="s">
        <v>48</v>
      </c>
      <c r="B39" s="78">
        <v>32</v>
      </c>
      <c r="C39" s="79">
        <v>0.37344250000000001</v>
      </c>
      <c r="D39" s="79">
        <v>69.492766900000007</v>
      </c>
      <c r="E39" s="79">
        <v>18.147878500000001</v>
      </c>
      <c r="F39" s="79">
        <v>3.1846771999999999</v>
      </c>
      <c r="G39" s="79">
        <v>18.015254599999999</v>
      </c>
      <c r="H39" s="79">
        <v>49.021972900000002</v>
      </c>
      <c r="I39" s="102">
        <v>0.37344250000000001</v>
      </c>
      <c r="J39" s="102">
        <v>69.492766900000007</v>
      </c>
      <c r="K39" s="102">
        <v>17.479981200000001</v>
      </c>
      <c r="L39" s="102">
        <v>3.0563940000000001</v>
      </c>
      <c r="M39" s="102">
        <v>17.2895754</v>
      </c>
      <c r="N39" s="102">
        <v>45.776568500000003</v>
      </c>
      <c r="O39" s="14" t="str">
        <f>LOOKUP(B39,{0,1,5,30},{"-","**","*","-"})</f>
        <v>-</v>
      </c>
    </row>
    <row r="40" spans="1:15" x14ac:dyDescent="0.3">
      <c r="A40" s="11" t="s">
        <v>49</v>
      </c>
      <c r="B40" s="78">
        <v>33</v>
      </c>
      <c r="C40" s="79">
        <v>3.7449650000000001</v>
      </c>
      <c r="D40" s="79">
        <v>137.2401619</v>
      </c>
      <c r="E40" s="79">
        <v>35.250490300000003</v>
      </c>
      <c r="F40" s="79">
        <v>5.3461501</v>
      </c>
      <c r="G40" s="79">
        <v>30.711293999999999</v>
      </c>
      <c r="H40" s="79">
        <v>118.06104809999999</v>
      </c>
      <c r="I40" s="102">
        <v>2.9959720000000001</v>
      </c>
      <c r="J40" s="102">
        <v>109.7921295</v>
      </c>
      <c r="K40" s="102">
        <v>28.200392300000001</v>
      </c>
      <c r="L40" s="102">
        <v>4.2769200999999999</v>
      </c>
      <c r="M40" s="102">
        <v>24.569035199999998</v>
      </c>
      <c r="N40" s="102">
        <v>94.448838499999994</v>
      </c>
      <c r="O40" s="14" t="str">
        <f>LOOKUP(B40,{0,1,5,30},{"-","**","*","-"})</f>
        <v>-</v>
      </c>
    </row>
    <row r="41" spans="1:15" x14ac:dyDescent="0.3">
      <c r="A41" s="11" t="s">
        <v>50</v>
      </c>
      <c r="B41" s="78">
        <v>68</v>
      </c>
      <c r="C41" s="79">
        <v>5.2295496999999997</v>
      </c>
      <c r="D41" s="79">
        <v>323.14184849999998</v>
      </c>
      <c r="E41" s="79">
        <v>51.3303023</v>
      </c>
      <c r="F41" s="79">
        <v>7.1542396000000004</v>
      </c>
      <c r="G41" s="79">
        <v>58.995371300000002</v>
      </c>
      <c r="H41" s="79">
        <v>160.18848929999999</v>
      </c>
      <c r="I41" s="102">
        <v>4.1836397999999999</v>
      </c>
      <c r="J41" s="102">
        <v>258.51347879999997</v>
      </c>
      <c r="K41" s="102">
        <v>41.951393299999999</v>
      </c>
      <c r="L41" s="102">
        <v>5.8081825</v>
      </c>
      <c r="M41" s="102">
        <v>47.895499600000001</v>
      </c>
      <c r="N41" s="102">
        <v>128.1507915</v>
      </c>
      <c r="O41" s="14" t="str">
        <f>LOOKUP(B41,{0,1,5,30},{"-","**","*","-"})</f>
        <v>-</v>
      </c>
    </row>
    <row r="42" spans="1:15" x14ac:dyDescent="0.3">
      <c r="A42" s="11" t="s">
        <v>51</v>
      </c>
      <c r="B42" s="78">
        <v>193</v>
      </c>
      <c r="C42" s="79">
        <v>8.9388999999999996E-3</v>
      </c>
      <c r="D42" s="79">
        <v>553.5066372</v>
      </c>
      <c r="E42" s="79">
        <v>56.075399500000003</v>
      </c>
      <c r="F42" s="79">
        <v>5.6734596000000002</v>
      </c>
      <c r="G42" s="79">
        <v>78.818219400000004</v>
      </c>
      <c r="H42" s="79">
        <v>203.18852570000001</v>
      </c>
      <c r="I42" s="102">
        <v>8.9388999999999996E-3</v>
      </c>
      <c r="J42" s="102">
        <v>535.304259</v>
      </c>
      <c r="K42" s="102">
        <v>57.642331499999997</v>
      </c>
      <c r="L42" s="102">
        <v>5.6931403999999999</v>
      </c>
      <c r="M42" s="102">
        <v>79.091634600000006</v>
      </c>
      <c r="N42" s="102">
        <v>221.94303970000001</v>
      </c>
      <c r="O42" s="14" t="str">
        <f>LOOKUP(B42,{0,1,5,30},{"-","**","*","-"})</f>
        <v>-</v>
      </c>
    </row>
    <row r="43" spans="1:15" x14ac:dyDescent="0.3">
      <c r="A43" s="11" t="s">
        <v>52</v>
      </c>
      <c r="B43" s="78">
        <v>66</v>
      </c>
      <c r="C43" s="79">
        <v>0.78058289999999997</v>
      </c>
      <c r="D43" s="79">
        <v>229.87987770000001</v>
      </c>
      <c r="E43" s="79">
        <v>19.7812348</v>
      </c>
      <c r="F43" s="79">
        <v>4.2082845000000004</v>
      </c>
      <c r="G43" s="79">
        <v>34.188264500000002</v>
      </c>
      <c r="H43" s="79">
        <v>71.888625599999997</v>
      </c>
      <c r="I43" s="102">
        <v>1.9331783</v>
      </c>
      <c r="J43" s="102">
        <v>229.87987770000001</v>
      </c>
      <c r="K43" s="102">
        <v>26.775420100000002</v>
      </c>
      <c r="L43" s="102">
        <v>4.1691927</v>
      </c>
      <c r="M43" s="102">
        <v>33.870681400000002</v>
      </c>
      <c r="N43" s="102">
        <v>83.946384199999997</v>
      </c>
      <c r="O43" s="14" t="str">
        <f>LOOKUP(B43,{0,1,5,30},{"-","**","*","-"})</f>
        <v>-</v>
      </c>
    </row>
    <row r="44" spans="1:15" x14ac:dyDescent="0.3">
      <c r="A44" s="11" t="s">
        <v>53</v>
      </c>
      <c r="B44" s="78">
        <v>29</v>
      </c>
      <c r="C44" s="79">
        <v>0.51339420000000002</v>
      </c>
      <c r="D44" s="79">
        <v>76.406616</v>
      </c>
      <c r="E44" s="79">
        <v>16.628761799999999</v>
      </c>
      <c r="F44" s="79">
        <v>3.5917110000000001</v>
      </c>
      <c r="G44" s="79">
        <v>19.3419557</v>
      </c>
      <c r="H44" s="79">
        <v>62.001275200000002</v>
      </c>
      <c r="I44" s="102">
        <v>0.84327419999999997</v>
      </c>
      <c r="J44" s="102">
        <v>76.406616</v>
      </c>
      <c r="K44" s="102">
        <v>17.290977900000001</v>
      </c>
      <c r="L44" s="102">
        <v>3.5138628999999999</v>
      </c>
      <c r="M44" s="102">
        <v>18.922730699999999</v>
      </c>
      <c r="N44" s="102">
        <v>62.001275200000002</v>
      </c>
      <c r="O44" s="14" t="str">
        <f>LOOKUP(B44,{0,1,5,30},{"-","**","*","-"})</f>
        <v>*</v>
      </c>
    </row>
    <row r="45" spans="1:15" x14ac:dyDescent="0.3">
      <c r="A45" s="11" t="s">
        <v>54</v>
      </c>
      <c r="B45" s="78">
        <v>1</v>
      </c>
      <c r="C45" s="79">
        <v>27.717140700000002</v>
      </c>
      <c r="D45" s="79">
        <v>27.717140700000002</v>
      </c>
      <c r="E45" s="79">
        <v>27.717140700000002</v>
      </c>
      <c r="F45" s="79" t="s">
        <v>100</v>
      </c>
      <c r="G45" s="79" t="s">
        <v>100</v>
      </c>
      <c r="H45" s="79">
        <v>27.717140700000002</v>
      </c>
      <c r="I45" s="102">
        <v>25.7769409</v>
      </c>
      <c r="J45" s="102">
        <v>25.7769409</v>
      </c>
      <c r="K45" s="102">
        <v>25.7769409</v>
      </c>
      <c r="L45" s="102" t="s">
        <v>100</v>
      </c>
      <c r="M45" s="102" t="s">
        <v>100</v>
      </c>
      <c r="N45" s="102">
        <v>25.7769409</v>
      </c>
      <c r="O45" s="14" t="str">
        <f>LOOKUP(B45,{0,1,5,30},{"-","**","*","-"})</f>
        <v>**</v>
      </c>
    </row>
    <row r="46" spans="1:15" x14ac:dyDescent="0.3">
      <c r="A46" s="11" t="s">
        <v>55</v>
      </c>
      <c r="B46" s="78">
        <v>194</v>
      </c>
      <c r="C46" s="79">
        <v>1.9215E-3</v>
      </c>
      <c r="D46" s="79">
        <v>102.3531876</v>
      </c>
      <c r="E46" s="79">
        <v>12.003735000000001</v>
      </c>
      <c r="F46" s="79">
        <v>1.3664413</v>
      </c>
      <c r="G46" s="79">
        <v>19.032324800000001</v>
      </c>
      <c r="H46" s="79">
        <v>51.2483662</v>
      </c>
      <c r="I46" s="102">
        <v>1.9215E-3</v>
      </c>
      <c r="J46" s="102">
        <v>102.3531876</v>
      </c>
      <c r="K46" s="102">
        <v>12.003735000000001</v>
      </c>
      <c r="L46" s="102">
        <v>1.3664413</v>
      </c>
      <c r="M46" s="102">
        <v>19.032324800000001</v>
      </c>
      <c r="N46" s="102">
        <v>51.2483662</v>
      </c>
      <c r="O46" s="14" t="str">
        <f>LOOKUP(B46,{0,1,5,30},{"-","**","*","-"})</f>
        <v>-</v>
      </c>
    </row>
    <row r="47" spans="1:15" x14ac:dyDescent="0.3">
      <c r="A47" s="11" t="s">
        <v>56</v>
      </c>
      <c r="B47" s="78">
        <v>30</v>
      </c>
      <c r="C47" s="79">
        <v>1.2125098000000001</v>
      </c>
      <c r="D47" s="79">
        <v>121.16779289999999</v>
      </c>
      <c r="E47" s="79">
        <v>23.337776999999999</v>
      </c>
      <c r="F47" s="79">
        <v>4.6793237999999997</v>
      </c>
      <c r="G47" s="79">
        <v>25.629712000000001</v>
      </c>
      <c r="H47" s="79">
        <v>76.015656899999996</v>
      </c>
      <c r="I47" s="102">
        <v>1.2125098000000001</v>
      </c>
      <c r="J47" s="102">
        <v>121.16779289999999</v>
      </c>
      <c r="K47" s="102">
        <v>23.337776999999999</v>
      </c>
      <c r="L47" s="102">
        <v>4.6793237999999997</v>
      </c>
      <c r="M47" s="102">
        <v>25.629712000000001</v>
      </c>
      <c r="N47" s="102">
        <v>76.015656899999996</v>
      </c>
      <c r="O47" s="14" t="str">
        <f>LOOKUP(B47,{0,1,5,30},{"-","**","*","-"})</f>
        <v>-</v>
      </c>
    </row>
    <row r="48" spans="1:15" x14ac:dyDescent="0.3">
      <c r="A48" s="11" t="s">
        <v>57</v>
      </c>
      <c r="B48" s="78">
        <v>88</v>
      </c>
      <c r="C48" s="79">
        <v>4.8468299999999999E-2</v>
      </c>
      <c r="D48" s="79">
        <v>326.87910269999998</v>
      </c>
      <c r="E48" s="79">
        <v>46.775202999999998</v>
      </c>
      <c r="F48" s="79">
        <v>6.3449404999999999</v>
      </c>
      <c r="G48" s="79">
        <v>59.5208175</v>
      </c>
      <c r="H48" s="79">
        <v>162.45784850000001</v>
      </c>
      <c r="I48" s="102">
        <v>4.8468299999999999E-2</v>
      </c>
      <c r="J48" s="102">
        <v>326.87910269999998</v>
      </c>
      <c r="K48" s="102">
        <v>46.775202999999998</v>
      </c>
      <c r="L48" s="102">
        <v>6.3449404999999999</v>
      </c>
      <c r="M48" s="102">
        <v>59.5208175</v>
      </c>
      <c r="N48" s="102">
        <v>162.45784850000001</v>
      </c>
      <c r="O48" s="14" t="str">
        <f>LOOKUP(B48,{0,1,5,30},{"-","**","*","-"})</f>
        <v>-</v>
      </c>
    </row>
    <row r="49" spans="1:15" x14ac:dyDescent="0.3">
      <c r="A49" s="10" t="s">
        <v>58</v>
      </c>
      <c r="B49" s="78">
        <v>20</v>
      </c>
      <c r="C49" s="79">
        <v>53.005291900000003</v>
      </c>
      <c r="D49" s="79">
        <v>1010.67</v>
      </c>
      <c r="E49" s="79">
        <v>336.48286810000002</v>
      </c>
      <c r="F49" s="79">
        <v>55.519913500000001</v>
      </c>
      <c r="G49" s="79">
        <v>248.29260120000001</v>
      </c>
      <c r="H49" s="79">
        <v>935.870271</v>
      </c>
      <c r="I49" s="102">
        <v>53.005291900000003</v>
      </c>
      <c r="J49" s="102">
        <v>1010.67</v>
      </c>
      <c r="K49" s="102">
        <v>336.48286810000002</v>
      </c>
      <c r="L49" s="102">
        <v>55.519913500000001</v>
      </c>
      <c r="M49" s="102">
        <v>248.29260120000001</v>
      </c>
      <c r="N49" s="102">
        <v>935.870271</v>
      </c>
      <c r="O49" s="14" t="str">
        <f>LOOKUP(B49,{0,1,5,30},{"-","**","*","-"})</f>
        <v>*</v>
      </c>
    </row>
    <row r="50" spans="1:15" x14ac:dyDescent="0.3">
      <c r="A50" s="11" t="s">
        <v>59</v>
      </c>
      <c r="B50" s="78">
        <v>30</v>
      </c>
      <c r="C50" s="79">
        <v>0.5</v>
      </c>
      <c r="D50" s="79">
        <v>1141.28</v>
      </c>
      <c r="E50" s="79">
        <v>273.91433019999999</v>
      </c>
      <c r="F50" s="79">
        <v>43.720796</v>
      </c>
      <c r="G50" s="79">
        <v>239.46866180000001</v>
      </c>
      <c r="H50" s="79">
        <v>796.64994720000004</v>
      </c>
      <c r="I50" s="102">
        <v>0.5</v>
      </c>
      <c r="J50" s="102">
        <v>1141.28</v>
      </c>
      <c r="K50" s="102">
        <v>273.91433019999999</v>
      </c>
      <c r="L50" s="102">
        <v>43.720796</v>
      </c>
      <c r="M50" s="102">
        <v>239.46866180000001</v>
      </c>
      <c r="N50" s="102">
        <v>796.64994720000004</v>
      </c>
      <c r="O50" s="14" t="str">
        <f>LOOKUP(B50,{0,1,5,30},{"-","**","*","-"})</f>
        <v>-</v>
      </c>
    </row>
    <row r="51" spans="1:15" x14ac:dyDescent="0.3">
      <c r="A51" s="11" t="s">
        <v>60</v>
      </c>
      <c r="B51" s="78">
        <v>127</v>
      </c>
      <c r="C51" s="79">
        <v>2.5</v>
      </c>
      <c r="D51" s="79">
        <v>1503.68</v>
      </c>
      <c r="E51" s="79">
        <v>465.02205959999998</v>
      </c>
      <c r="F51" s="79">
        <v>28.112726500000001</v>
      </c>
      <c r="G51" s="79">
        <v>316.8143384</v>
      </c>
      <c r="H51" s="79">
        <v>1086.6600000000001</v>
      </c>
      <c r="I51" s="102">
        <v>2.5</v>
      </c>
      <c r="J51" s="102">
        <v>1503.68</v>
      </c>
      <c r="K51" s="102">
        <v>465.02205959999998</v>
      </c>
      <c r="L51" s="102">
        <v>28.112726500000001</v>
      </c>
      <c r="M51" s="102">
        <v>316.8143384</v>
      </c>
      <c r="N51" s="102">
        <v>1086.6600000000001</v>
      </c>
      <c r="O51" s="14" t="str">
        <f>LOOKUP(B51,{0,1,5,30},{"-","**","*","-"})</f>
        <v>-</v>
      </c>
    </row>
    <row r="52" spans="1:15" x14ac:dyDescent="0.3">
      <c r="A52" s="10" t="s">
        <v>61</v>
      </c>
      <c r="B52" s="78">
        <v>3</v>
      </c>
      <c r="C52" s="79">
        <v>192.67741240000001</v>
      </c>
      <c r="D52" s="79">
        <v>268.20352500000001</v>
      </c>
      <c r="E52" s="79">
        <v>225.1479191</v>
      </c>
      <c r="F52" s="79">
        <v>22.435698200000001</v>
      </c>
      <c r="G52" s="79">
        <v>38.859769200000002</v>
      </c>
      <c r="H52" s="79">
        <v>268.20352500000001</v>
      </c>
      <c r="I52" s="102">
        <v>192.67741240000001</v>
      </c>
      <c r="J52" s="102">
        <v>268.20352500000001</v>
      </c>
      <c r="K52" s="102">
        <v>225.1479191</v>
      </c>
      <c r="L52" s="102">
        <v>22.435698200000001</v>
      </c>
      <c r="M52" s="102">
        <v>38.859769200000002</v>
      </c>
      <c r="N52" s="102">
        <v>268.20352500000001</v>
      </c>
      <c r="O52" s="14" t="str">
        <f>LOOKUP(B52,{0,1,5,30},{"-","**","*","-"})</f>
        <v>**</v>
      </c>
    </row>
    <row r="53" spans="1:15" x14ac:dyDescent="0.3">
      <c r="A53" s="10" t="s">
        <v>62</v>
      </c>
      <c r="B53" s="78">
        <v>9</v>
      </c>
      <c r="C53" s="79">
        <v>46.327579299999996</v>
      </c>
      <c r="D53" s="79">
        <v>1148.78</v>
      </c>
      <c r="E53" s="79">
        <v>376.03439459999998</v>
      </c>
      <c r="F53" s="79">
        <v>127.3589188</v>
      </c>
      <c r="G53" s="79">
        <v>382.07675640000002</v>
      </c>
      <c r="H53" s="79">
        <v>1148.78</v>
      </c>
      <c r="I53" s="102">
        <v>46.327579299999996</v>
      </c>
      <c r="J53" s="102">
        <v>1148.78</v>
      </c>
      <c r="K53" s="102">
        <v>376.03439459999998</v>
      </c>
      <c r="L53" s="102">
        <v>127.3589188</v>
      </c>
      <c r="M53" s="102">
        <v>382.07675640000002</v>
      </c>
      <c r="N53" s="102">
        <v>1148.78</v>
      </c>
      <c r="O53" s="14" t="str">
        <f>LOOKUP(B53,{0,1,5,30},{"-","**","*","-"})</f>
        <v>*</v>
      </c>
    </row>
    <row r="54" spans="1:15" x14ac:dyDescent="0.3">
      <c r="A54" s="11" t="s">
        <v>63</v>
      </c>
      <c r="B54" s="78">
        <v>23</v>
      </c>
      <c r="C54" s="79">
        <v>11.0464062</v>
      </c>
      <c r="D54" s="79">
        <v>1096.05</v>
      </c>
      <c r="E54" s="79">
        <v>381.83631689999999</v>
      </c>
      <c r="F54" s="79">
        <v>67.8589822</v>
      </c>
      <c r="G54" s="79">
        <v>325.440246</v>
      </c>
      <c r="H54" s="79">
        <v>835.17218130000003</v>
      </c>
      <c r="I54" s="102">
        <v>11.0464062</v>
      </c>
      <c r="J54" s="102">
        <v>1096.05</v>
      </c>
      <c r="K54" s="102">
        <v>381.83631689999999</v>
      </c>
      <c r="L54" s="102">
        <v>67.8589822</v>
      </c>
      <c r="M54" s="102">
        <v>325.440246</v>
      </c>
      <c r="N54" s="102">
        <v>835.17218130000003</v>
      </c>
      <c r="O54" s="14" t="str">
        <f>LOOKUP(B54,{0,1,5,30},{"-","**","*","-"})</f>
        <v>*</v>
      </c>
    </row>
    <row r="55" spans="1:15" x14ac:dyDescent="0.3">
      <c r="A55" s="11" t="s">
        <v>64</v>
      </c>
      <c r="B55" s="78">
        <v>74</v>
      </c>
      <c r="C55" s="79">
        <v>5.950698</v>
      </c>
      <c r="D55" s="79">
        <v>2213.1999999999998</v>
      </c>
      <c r="E55" s="79">
        <v>290.40379039999999</v>
      </c>
      <c r="F55" s="79">
        <v>43.064089299999999</v>
      </c>
      <c r="G55" s="79">
        <v>370.45130369999998</v>
      </c>
      <c r="H55" s="79">
        <v>768.04976220000003</v>
      </c>
      <c r="I55" s="102">
        <v>5.950698</v>
      </c>
      <c r="J55" s="102">
        <v>2213.1999999999998</v>
      </c>
      <c r="K55" s="102">
        <v>290.40379039999999</v>
      </c>
      <c r="L55" s="102">
        <v>43.064089299999999</v>
      </c>
      <c r="M55" s="102">
        <v>370.45130369999998</v>
      </c>
      <c r="N55" s="102">
        <v>768.04976220000003</v>
      </c>
      <c r="O55" s="14" t="str">
        <f>LOOKUP(B55,{0,1,5,30},{"-","**","*","-"})</f>
        <v>-</v>
      </c>
    </row>
    <row r="56" spans="1:15" x14ac:dyDescent="0.3">
      <c r="A56" s="11" t="s">
        <v>65</v>
      </c>
      <c r="B56" s="78">
        <v>0</v>
      </c>
      <c r="C56" s="79" t="s">
        <v>100</v>
      </c>
      <c r="D56" s="79" t="s">
        <v>100</v>
      </c>
      <c r="E56" s="79" t="s">
        <v>100</v>
      </c>
      <c r="F56" s="79" t="s">
        <v>100</v>
      </c>
      <c r="G56" s="79" t="s">
        <v>100</v>
      </c>
      <c r="H56" s="79" t="s">
        <v>100</v>
      </c>
      <c r="I56" s="102" t="s">
        <v>100</v>
      </c>
      <c r="J56" s="102" t="s">
        <v>100</v>
      </c>
      <c r="K56" s="102" t="s">
        <v>100</v>
      </c>
      <c r="L56" s="102" t="s">
        <v>100</v>
      </c>
      <c r="M56" s="102" t="s">
        <v>100</v>
      </c>
      <c r="N56" s="102" t="s">
        <v>100</v>
      </c>
      <c r="O56" s="14" t="str">
        <f>LOOKUP(B56,{0,1,5,30},{"-","**","*","-"})</f>
        <v>-</v>
      </c>
    </row>
    <row r="57" spans="1:15" x14ac:dyDescent="0.3">
      <c r="A57" s="11" t="s">
        <v>66</v>
      </c>
      <c r="B57" s="78">
        <v>119</v>
      </c>
      <c r="C57" s="79">
        <v>3.3823E-3</v>
      </c>
      <c r="D57" s="79">
        <v>893.82219039999995</v>
      </c>
      <c r="E57" s="79">
        <v>12.028532999999999</v>
      </c>
      <c r="F57" s="79">
        <v>7.9856071999999996</v>
      </c>
      <c r="G57" s="79">
        <v>87.112690200000003</v>
      </c>
      <c r="H57" s="79">
        <v>12.6104593</v>
      </c>
      <c r="I57" s="102">
        <v>3.3823E-3</v>
      </c>
      <c r="J57" s="102">
        <v>893.82219039999995</v>
      </c>
      <c r="K57" s="102">
        <v>12.028532999999999</v>
      </c>
      <c r="L57" s="102">
        <v>7.9856071999999996</v>
      </c>
      <c r="M57" s="102">
        <v>87.112690200000003</v>
      </c>
      <c r="N57" s="102">
        <v>12.6104593</v>
      </c>
      <c r="O57" s="14" t="str">
        <f>LOOKUP(B57,{0,1,5,30},{"-","**","*","-"})</f>
        <v>-</v>
      </c>
    </row>
    <row r="58" spans="1:15" x14ac:dyDescent="0.3">
      <c r="A58" s="11" t="s">
        <v>67</v>
      </c>
      <c r="B58" s="78">
        <v>0</v>
      </c>
      <c r="C58" s="79" t="s">
        <v>100</v>
      </c>
      <c r="D58" s="79" t="s">
        <v>100</v>
      </c>
      <c r="E58" s="79" t="s">
        <v>100</v>
      </c>
      <c r="F58" s="79" t="s">
        <v>100</v>
      </c>
      <c r="G58" s="79" t="s">
        <v>100</v>
      </c>
      <c r="H58" s="79" t="s">
        <v>100</v>
      </c>
      <c r="I58" s="102" t="s">
        <v>100</v>
      </c>
      <c r="J58" s="102" t="s">
        <v>100</v>
      </c>
      <c r="K58" s="102" t="s">
        <v>100</v>
      </c>
      <c r="L58" s="102" t="s">
        <v>100</v>
      </c>
      <c r="M58" s="102" t="s">
        <v>100</v>
      </c>
      <c r="N58" s="102" t="s">
        <v>100</v>
      </c>
      <c r="O58" s="14" t="str">
        <f>LOOKUP(B58,{0,1,5,30},{"-","**","*","-"})</f>
        <v>-</v>
      </c>
    </row>
    <row r="59" spans="1:15" x14ac:dyDescent="0.3">
      <c r="A59" s="10" t="s">
        <v>68</v>
      </c>
      <c r="B59" s="78">
        <v>0</v>
      </c>
      <c r="C59" s="79" t="s">
        <v>100</v>
      </c>
      <c r="D59" s="79" t="s">
        <v>100</v>
      </c>
      <c r="E59" s="79" t="s">
        <v>100</v>
      </c>
      <c r="F59" s="79" t="s">
        <v>100</v>
      </c>
      <c r="G59" s="79" t="s">
        <v>100</v>
      </c>
      <c r="H59" s="79" t="s">
        <v>100</v>
      </c>
      <c r="I59" s="102" t="s">
        <v>100</v>
      </c>
      <c r="J59" s="102" t="s">
        <v>100</v>
      </c>
      <c r="K59" s="102" t="s">
        <v>100</v>
      </c>
      <c r="L59" s="102" t="s">
        <v>100</v>
      </c>
      <c r="M59" s="102" t="s">
        <v>100</v>
      </c>
      <c r="N59" s="102" t="s">
        <v>100</v>
      </c>
      <c r="O59" s="14" t="str">
        <f>LOOKUP(B59,{0,1,5,30},{"-","**","*","-"})</f>
        <v>-</v>
      </c>
    </row>
    <row r="60" spans="1:15" x14ac:dyDescent="0.3">
      <c r="A60" s="10" t="s">
        <v>69</v>
      </c>
      <c r="B60" s="78">
        <v>222</v>
      </c>
      <c r="C60" s="79">
        <v>4.9324E-3</v>
      </c>
      <c r="D60" s="79">
        <v>20.476828000000001</v>
      </c>
      <c r="E60" s="79">
        <v>2.5281080999999999</v>
      </c>
      <c r="F60" s="79">
        <v>0.2171613</v>
      </c>
      <c r="G60" s="79">
        <v>3.2356305999999999</v>
      </c>
      <c r="H60" s="79">
        <v>9.1294044000000003</v>
      </c>
      <c r="I60" s="102">
        <v>4.9324E-3</v>
      </c>
      <c r="J60" s="102">
        <v>20.476828000000001</v>
      </c>
      <c r="K60" s="102">
        <v>2.5281080999999999</v>
      </c>
      <c r="L60" s="102">
        <v>0.2171613</v>
      </c>
      <c r="M60" s="102">
        <v>3.2356305999999999</v>
      </c>
      <c r="N60" s="102">
        <v>9.1294044000000003</v>
      </c>
      <c r="O60" s="14" t="str">
        <f>LOOKUP(B60,{0,1,5,30},{"-","**","*","-"})</f>
        <v>-</v>
      </c>
    </row>
    <row r="61" spans="1:15" x14ac:dyDescent="0.3">
      <c r="A61" s="10" t="s">
        <v>70</v>
      </c>
      <c r="B61" s="78">
        <v>192</v>
      </c>
      <c r="C61" s="79">
        <v>4.5225099999999998E-4</v>
      </c>
      <c r="D61" s="79">
        <v>10.573205400000001</v>
      </c>
      <c r="E61" s="79">
        <v>0.59351100000000001</v>
      </c>
      <c r="F61" s="79">
        <v>8.0717499999999998E-2</v>
      </c>
      <c r="G61" s="79">
        <v>1.1184551</v>
      </c>
      <c r="H61" s="79">
        <v>1.8410156</v>
      </c>
      <c r="I61" s="102">
        <v>4.5225099999999998E-4</v>
      </c>
      <c r="J61" s="102">
        <v>10.573205400000001</v>
      </c>
      <c r="K61" s="102">
        <v>0.59351100000000001</v>
      </c>
      <c r="L61" s="102">
        <v>8.0717499999999998E-2</v>
      </c>
      <c r="M61" s="102">
        <v>1.1184551</v>
      </c>
      <c r="N61" s="102">
        <v>1.8410156</v>
      </c>
      <c r="O61" s="14" t="str">
        <f>LOOKUP(B61,{0,1,5,30},{"-","**","*","-"})</f>
        <v>-</v>
      </c>
    </row>
    <row r="62" spans="1:15" x14ac:dyDescent="0.3">
      <c r="A62" s="11" t="s">
        <v>71</v>
      </c>
      <c r="B62" s="78">
        <v>221</v>
      </c>
      <c r="C62" s="79">
        <v>4.5802000000000002E-2</v>
      </c>
      <c r="D62" s="79">
        <v>229.82587090000001</v>
      </c>
      <c r="E62" s="79">
        <v>22.3027166</v>
      </c>
      <c r="F62" s="79">
        <v>1.9879036000000001</v>
      </c>
      <c r="G62" s="79">
        <v>29.552311</v>
      </c>
      <c r="H62" s="79">
        <v>81.234165599999997</v>
      </c>
      <c r="I62" s="102">
        <v>4.5802000000000002E-2</v>
      </c>
      <c r="J62" s="102">
        <v>229.82587090000001</v>
      </c>
      <c r="K62" s="102">
        <v>22.3027166</v>
      </c>
      <c r="L62" s="102">
        <v>1.9879036000000001</v>
      </c>
      <c r="M62" s="102">
        <v>29.552311</v>
      </c>
      <c r="N62" s="102">
        <v>81.234165599999997</v>
      </c>
      <c r="O62" s="14" t="str">
        <f>LOOKUP(B62,{0,1,5,30},{"-","**","*","-"})</f>
        <v>-</v>
      </c>
    </row>
    <row r="63" spans="1:15" x14ac:dyDescent="0.3">
      <c r="A63" s="11" t="s">
        <v>72</v>
      </c>
      <c r="B63" s="78">
        <v>79</v>
      </c>
      <c r="C63" s="79">
        <v>1.2595E-4</v>
      </c>
      <c r="D63" s="79">
        <v>94.177317799999997</v>
      </c>
      <c r="E63" s="79">
        <v>2.9879421000000002</v>
      </c>
      <c r="F63" s="79">
        <v>1.2284193000000001</v>
      </c>
      <c r="G63" s="79">
        <v>10.9184295</v>
      </c>
      <c r="H63" s="79">
        <v>11.7706005</v>
      </c>
      <c r="I63" s="102">
        <v>1.2595E-4</v>
      </c>
      <c r="J63" s="102">
        <v>94.177317799999997</v>
      </c>
      <c r="K63" s="102">
        <v>2.9879421000000002</v>
      </c>
      <c r="L63" s="102">
        <v>1.2284193000000001</v>
      </c>
      <c r="M63" s="102">
        <v>10.9184295</v>
      </c>
      <c r="N63" s="102">
        <v>11.7706005</v>
      </c>
      <c r="O63" s="14" t="str">
        <f>LOOKUP(B63,{0,1,5,30},{"-","**","*","-"})</f>
        <v>-</v>
      </c>
    </row>
    <row r="64" spans="1:15" x14ac:dyDescent="0.3">
      <c r="A64" s="11" t="s">
        <v>73</v>
      </c>
      <c r="B64" s="78">
        <v>184</v>
      </c>
      <c r="C64" s="79">
        <v>7.17725E-4</v>
      </c>
      <c r="D64" s="79">
        <v>99</v>
      </c>
      <c r="E64" s="79">
        <v>1.6254363999999999</v>
      </c>
      <c r="F64" s="79">
        <v>0.70189659999999998</v>
      </c>
      <c r="G64" s="79">
        <v>9.5209890000000001</v>
      </c>
      <c r="H64" s="79">
        <v>3.1793765</v>
      </c>
      <c r="I64" s="102">
        <v>7.17725E-4</v>
      </c>
      <c r="J64" s="102">
        <v>99</v>
      </c>
      <c r="K64" s="102">
        <v>1.6254363999999999</v>
      </c>
      <c r="L64" s="102">
        <v>0.70189659999999998</v>
      </c>
      <c r="M64" s="102">
        <v>9.5209890000000001</v>
      </c>
      <c r="N64" s="102">
        <v>3.1793765</v>
      </c>
      <c r="O64" s="14" t="str">
        <f>LOOKUP(B64,{0,1,5,30},{"-","**","*","-"})</f>
        <v>-</v>
      </c>
    </row>
    <row r="65" spans="1:15" x14ac:dyDescent="0.3">
      <c r="A65" s="10" t="s">
        <v>74</v>
      </c>
      <c r="B65" s="78">
        <v>45</v>
      </c>
      <c r="C65" s="79">
        <v>6.1624000000000002E-3</v>
      </c>
      <c r="D65" s="79">
        <v>100.7157885</v>
      </c>
      <c r="E65" s="79">
        <v>13.5020872</v>
      </c>
      <c r="F65" s="79">
        <v>3.1371411999999999</v>
      </c>
      <c r="G65" s="79">
        <v>21.044582699999999</v>
      </c>
      <c r="H65" s="79">
        <v>51.168076999999997</v>
      </c>
      <c r="I65" s="102">
        <v>6.1624000000000002E-3</v>
      </c>
      <c r="J65" s="102">
        <v>100.7157885</v>
      </c>
      <c r="K65" s="102">
        <v>13.5020872</v>
      </c>
      <c r="L65" s="102">
        <v>3.1371411999999999</v>
      </c>
      <c r="M65" s="102">
        <v>21.044582699999999</v>
      </c>
      <c r="N65" s="102">
        <v>51.168076999999997</v>
      </c>
      <c r="O65" s="14" t="str">
        <f>LOOKUP(B65,{0,1,5,30},{"-","**","*","-"})</f>
        <v>-</v>
      </c>
    </row>
    <row r="66" spans="1:15" x14ac:dyDescent="0.3">
      <c r="A66" s="11" t="s">
        <v>75</v>
      </c>
      <c r="B66" s="78">
        <v>29</v>
      </c>
      <c r="C66" s="79">
        <v>7.5263153999999997</v>
      </c>
      <c r="D66" s="79">
        <v>657.62554560000001</v>
      </c>
      <c r="E66" s="79">
        <v>132.44662930000001</v>
      </c>
      <c r="F66" s="79">
        <v>24.177998200000001</v>
      </c>
      <c r="G66" s="79">
        <v>130.20250519999999</v>
      </c>
      <c r="H66" s="79">
        <v>338.613339</v>
      </c>
      <c r="I66" s="102">
        <v>7.5263153999999997</v>
      </c>
      <c r="J66" s="102">
        <v>657.62554560000001</v>
      </c>
      <c r="K66" s="102">
        <v>132.44662930000001</v>
      </c>
      <c r="L66" s="102">
        <v>24.177998200000001</v>
      </c>
      <c r="M66" s="102">
        <v>130.20250519999999</v>
      </c>
      <c r="N66" s="102">
        <v>338.613339</v>
      </c>
      <c r="O66" s="14" t="str">
        <f>LOOKUP(B66,{0,1,5,30},{"-","**","*","-"})</f>
        <v>*</v>
      </c>
    </row>
    <row r="67" spans="1:15" x14ac:dyDescent="0.3">
      <c r="A67" s="11" t="s">
        <v>76</v>
      </c>
      <c r="B67" s="78">
        <v>122</v>
      </c>
      <c r="C67" s="79">
        <v>1.6980272000000001</v>
      </c>
      <c r="D67" s="79">
        <v>818.29973199999995</v>
      </c>
      <c r="E67" s="79">
        <v>126.2245326</v>
      </c>
      <c r="F67" s="79">
        <v>10.238405800000001</v>
      </c>
      <c r="G67" s="79">
        <v>113.0868881</v>
      </c>
      <c r="H67" s="79">
        <v>332.5902628</v>
      </c>
      <c r="I67" s="102">
        <v>1.6980272000000001</v>
      </c>
      <c r="J67" s="102">
        <v>1122.3</v>
      </c>
      <c r="K67" s="102">
        <v>145.9128709</v>
      </c>
      <c r="L67" s="102">
        <v>12.523575299999999</v>
      </c>
      <c r="M67" s="102">
        <v>138.3274103</v>
      </c>
      <c r="N67" s="102">
        <v>344.92619250000001</v>
      </c>
      <c r="O67" s="14" t="str">
        <f>LOOKUP(B67,{0,1,5,30},{"-","**","*","-"})</f>
        <v>-</v>
      </c>
    </row>
    <row r="68" spans="1:15" x14ac:dyDescent="0.3">
      <c r="A68" s="11" t="s">
        <v>77</v>
      </c>
      <c r="B68" s="78">
        <v>6</v>
      </c>
      <c r="C68" s="79">
        <v>22.918798899999999</v>
      </c>
      <c r="D68" s="79">
        <v>202.64825630000001</v>
      </c>
      <c r="E68" s="79">
        <v>97.038111200000003</v>
      </c>
      <c r="F68" s="79">
        <v>33.952407000000001</v>
      </c>
      <c r="G68" s="79">
        <v>83.166072799999995</v>
      </c>
      <c r="H68" s="79">
        <v>202.64825630000001</v>
      </c>
      <c r="I68" s="102">
        <v>22.918798899999999</v>
      </c>
      <c r="J68" s="102">
        <v>202.64825630000001</v>
      </c>
      <c r="K68" s="102">
        <v>97.038111200000003</v>
      </c>
      <c r="L68" s="102">
        <v>33.952407000000001</v>
      </c>
      <c r="M68" s="102">
        <v>83.166072799999995</v>
      </c>
      <c r="N68" s="102">
        <v>202.64825630000001</v>
      </c>
      <c r="O68" s="14" t="str">
        <f>LOOKUP(B68,{0,1,5,30},{"-","**","*","-"})</f>
        <v>*</v>
      </c>
    </row>
    <row r="69" spans="1:15" x14ac:dyDescent="0.3">
      <c r="A69" s="11" t="s">
        <v>78</v>
      </c>
      <c r="B69" s="78">
        <v>168</v>
      </c>
      <c r="C69" s="79">
        <v>1.3743320000000001</v>
      </c>
      <c r="D69" s="79">
        <v>3449.61</v>
      </c>
      <c r="E69" s="79">
        <v>322.77424960000002</v>
      </c>
      <c r="F69" s="79">
        <v>25.558824699999999</v>
      </c>
      <c r="G69" s="79">
        <v>331.28023109999998</v>
      </c>
      <c r="H69" s="79">
        <v>779.00112190000004</v>
      </c>
      <c r="I69" s="102">
        <v>1.3743320000000001</v>
      </c>
      <c r="J69" s="102">
        <v>3449.61</v>
      </c>
      <c r="K69" s="102">
        <v>322.77424960000002</v>
      </c>
      <c r="L69" s="102">
        <v>25.558824699999999</v>
      </c>
      <c r="M69" s="102">
        <v>331.28023109999998</v>
      </c>
      <c r="N69" s="102">
        <v>779.00112190000004</v>
      </c>
      <c r="O69" s="14" t="str">
        <f>LOOKUP(B69,{0,1,5,30},{"-","**","*","-"})</f>
        <v>-</v>
      </c>
    </row>
    <row r="70" spans="1:15" x14ac:dyDescent="0.3">
      <c r="A70" s="11" t="s">
        <v>79</v>
      </c>
      <c r="B70" s="78">
        <v>2</v>
      </c>
      <c r="C70" s="79">
        <v>3.9077522999999998</v>
      </c>
      <c r="D70" s="79">
        <v>17.713822199999999</v>
      </c>
      <c r="E70" s="79">
        <v>10.810787299999999</v>
      </c>
      <c r="F70" s="79">
        <v>6.9030348999999998</v>
      </c>
      <c r="G70" s="79">
        <v>9.7623656000000008</v>
      </c>
      <c r="H70" s="79">
        <v>17.713822199999999</v>
      </c>
      <c r="I70" s="102">
        <v>3.9077522999999998</v>
      </c>
      <c r="J70" s="102">
        <v>106.2829333</v>
      </c>
      <c r="K70" s="102">
        <v>55.095342799999997</v>
      </c>
      <c r="L70" s="102">
        <v>51.187590499999999</v>
      </c>
      <c r="M70" s="102">
        <v>72.390184700000006</v>
      </c>
      <c r="N70" s="102">
        <v>106.2829333</v>
      </c>
      <c r="O70" s="14" t="str">
        <f>LOOKUP(B70,{0,1,5,30},{"-","**","*","-"})</f>
        <v>**</v>
      </c>
    </row>
    <row r="71" spans="1:15" x14ac:dyDescent="0.3">
      <c r="A71" s="11" t="s">
        <v>80</v>
      </c>
      <c r="B71" s="78">
        <v>0</v>
      </c>
      <c r="C71" s="79" t="s">
        <v>100</v>
      </c>
      <c r="D71" s="79" t="s">
        <v>100</v>
      </c>
      <c r="E71" s="79" t="s">
        <v>100</v>
      </c>
      <c r="F71" s="79" t="s">
        <v>100</v>
      </c>
      <c r="G71" s="79" t="s">
        <v>100</v>
      </c>
      <c r="H71" s="79" t="s">
        <v>100</v>
      </c>
      <c r="I71" s="102" t="s">
        <v>100</v>
      </c>
      <c r="J71" s="102" t="s">
        <v>100</v>
      </c>
      <c r="K71" s="102" t="s">
        <v>100</v>
      </c>
      <c r="L71" s="102" t="s">
        <v>100</v>
      </c>
      <c r="M71" s="102" t="s">
        <v>100</v>
      </c>
      <c r="N71" s="102" t="s">
        <v>100</v>
      </c>
      <c r="O71" s="14" t="str">
        <f>LOOKUP(B71,{0,1,5,30},{"-","**","*","-"})</f>
        <v>-</v>
      </c>
    </row>
    <row r="72" spans="1:15" x14ac:dyDescent="0.3">
      <c r="A72" s="11" t="s">
        <v>81</v>
      </c>
      <c r="B72" s="78">
        <v>0</v>
      </c>
      <c r="C72" s="79" t="s">
        <v>100</v>
      </c>
      <c r="D72" s="79" t="s">
        <v>100</v>
      </c>
      <c r="E72" s="79" t="s">
        <v>100</v>
      </c>
      <c r="F72" s="79" t="s">
        <v>100</v>
      </c>
      <c r="G72" s="79" t="s">
        <v>100</v>
      </c>
      <c r="H72" s="79" t="s">
        <v>100</v>
      </c>
      <c r="I72" s="102" t="s">
        <v>100</v>
      </c>
      <c r="J72" s="102" t="s">
        <v>100</v>
      </c>
      <c r="K72" s="102" t="s">
        <v>100</v>
      </c>
      <c r="L72" s="102" t="s">
        <v>100</v>
      </c>
      <c r="M72" s="102" t="s">
        <v>100</v>
      </c>
      <c r="N72" s="102" t="s">
        <v>100</v>
      </c>
      <c r="O72" s="14" t="str">
        <f>LOOKUP(B72,{0,1,5,30},{"-","**","*","-"})</f>
        <v>-</v>
      </c>
    </row>
    <row r="73" spans="1:15" x14ac:dyDescent="0.3">
      <c r="A73" s="11" t="s">
        <v>82</v>
      </c>
      <c r="B73" s="78">
        <v>3</v>
      </c>
      <c r="C73" s="79">
        <v>39.206879700000002</v>
      </c>
      <c r="D73" s="79">
        <v>108.68525</v>
      </c>
      <c r="E73" s="79">
        <v>69.855954199999999</v>
      </c>
      <c r="F73" s="79">
        <v>20.469473199999999</v>
      </c>
      <c r="G73" s="79">
        <v>35.454167599999998</v>
      </c>
      <c r="H73" s="79">
        <v>108.68525</v>
      </c>
      <c r="I73" s="102">
        <v>39.206879700000002</v>
      </c>
      <c r="J73" s="102">
        <v>108.68525</v>
      </c>
      <c r="K73" s="102">
        <v>69.855954199999999</v>
      </c>
      <c r="L73" s="102">
        <v>20.469473199999999</v>
      </c>
      <c r="M73" s="102">
        <v>35.454167599999998</v>
      </c>
      <c r="N73" s="102">
        <v>108.68525</v>
      </c>
      <c r="O73" s="14" t="str">
        <f>LOOKUP(B73,{0,1,5,30},{"-","**","*","-"})</f>
        <v>**</v>
      </c>
    </row>
    <row r="74" spans="1:15" x14ac:dyDescent="0.3">
      <c r="A74" s="24" t="s">
        <v>14</v>
      </c>
      <c r="O74" s="14" t="str">
        <f>LOOKUP(B74,{0,1,5,30},{"-","**","*","-"})</f>
        <v>-</v>
      </c>
    </row>
    <row r="75" spans="1:15" x14ac:dyDescent="0.3">
      <c r="A75" s="24" t="s">
        <v>15</v>
      </c>
      <c r="O75" s="14" t="str">
        <f>LOOKUP(B75,{0,1,5,30},{"-","**","*","-"})</f>
        <v>-</v>
      </c>
    </row>
    <row r="76" spans="1:15" x14ac:dyDescent="0.3">
      <c r="A76" s="2"/>
    </row>
    <row r="77" spans="1:15" x14ac:dyDescent="0.3">
      <c r="A77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3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3" width="10.109375" style="2" bestFit="1" customWidth="1"/>
    <col min="14" max="14" width="11.109375" style="2" bestFit="1" customWidth="1"/>
    <col min="15" max="16384" width="9" style="2"/>
  </cols>
  <sheetData>
    <row r="1" spans="1:15" ht="16.2" x14ac:dyDescent="0.3">
      <c r="A1" s="17" t="s">
        <v>117</v>
      </c>
      <c r="B1" s="19"/>
      <c r="C1" s="19"/>
      <c r="D1" s="19"/>
      <c r="E1" s="19"/>
      <c r="F1" s="19"/>
      <c r="G1" s="19"/>
      <c r="H1" s="19"/>
      <c r="I1" s="19"/>
      <c r="J1" s="19"/>
      <c r="K1" s="130" t="s">
        <v>141</v>
      </c>
      <c r="L1" s="130"/>
    </row>
    <row r="2" spans="1:15" ht="16.2" x14ac:dyDescent="0.3">
      <c r="A2" s="1" t="s">
        <v>6</v>
      </c>
      <c r="B2" s="1" t="s">
        <v>1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 x14ac:dyDescent="0.3">
      <c r="A3" s="1" t="s">
        <v>7</v>
      </c>
      <c r="B3" s="107">
        <v>44.108674000000001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4">
        <v>64.3872626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6.2" x14ac:dyDescent="0.3">
      <c r="A7" s="11" t="s">
        <v>16</v>
      </c>
      <c r="B7" s="50">
        <v>3503</v>
      </c>
      <c r="C7" s="51">
        <v>0.28757579999999999</v>
      </c>
      <c r="D7" s="51">
        <v>1188.68</v>
      </c>
      <c r="E7" s="51">
        <v>125.1942871</v>
      </c>
      <c r="F7" s="51">
        <v>1.6756892999999999</v>
      </c>
      <c r="G7" s="51">
        <v>99.177590699999996</v>
      </c>
      <c r="H7" s="51">
        <v>300.66388640000002</v>
      </c>
      <c r="I7" s="89">
        <v>0.71893940000000001</v>
      </c>
      <c r="J7" s="89">
        <v>2322.5100000000002</v>
      </c>
      <c r="K7" s="89">
        <v>317.75241849999998</v>
      </c>
      <c r="L7" s="89">
        <v>4.0194375000000004</v>
      </c>
      <c r="M7" s="89">
        <v>237.89501899999999</v>
      </c>
      <c r="N7" s="89">
        <v>762.08973570000001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50">
        <v>2486</v>
      </c>
      <c r="C8" s="51">
        <v>3.3698199999999998E-2</v>
      </c>
      <c r="D8" s="51">
        <v>1059.92</v>
      </c>
      <c r="E8" s="51">
        <v>97.075481699999997</v>
      </c>
      <c r="F8" s="51">
        <v>1.7896063</v>
      </c>
      <c r="G8" s="51">
        <v>89.229418499999994</v>
      </c>
      <c r="H8" s="51">
        <v>275.29899929999999</v>
      </c>
      <c r="I8" s="89">
        <v>3.3698199999999998E-2</v>
      </c>
      <c r="J8" s="89">
        <v>1561.49</v>
      </c>
      <c r="K8" s="89">
        <v>143.6451552</v>
      </c>
      <c r="L8" s="89">
        <v>2.87046</v>
      </c>
      <c r="M8" s="89">
        <v>143.1205703</v>
      </c>
      <c r="N8" s="89">
        <v>432.17364329999998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50">
        <v>722</v>
      </c>
      <c r="C9" s="51">
        <v>1.335E-3</v>
      </c>
      <c r="D9" s="51">
        <v>929.2</v>
      </c>
      <c r="E9" s="51">
        <v>36.236087400000002</v>
      </c>
      <c r="F9" s="51">
        <v>3.2119738999999998</v>
      </c>
      <c r="G9" s="51">
        <v>86.305924099999999</v>
      </c>
      <c r="H9" s="51">
        <v>109.1329143</v>
      </c>
      <c r="I9" s="89">
        <v>1.335E-3</v>
      </c>
      <c r="J9" s="89">
        <v>929.2</v>
      </c>
      <c r="K9" s="89">
        <v>44.3135051</v>
      </c>
      <c r="L9" s="89">
        <v>3.4322157</v>
      </c>
      <c r="M9" s="89">
        <v>92.223835100000002</v>
      </c>
      <c r="N9" s="89">
        <v>145.1634857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50">
        <v>603</v>
      </c>
      <c r="C10" s="51">
        <v>0.1677428</v>
      </c>
      <c r="D10" s="51">
        <v>304.95267089999999</v>
      </c>
      <c r="E10" s="51">
        <v>23.946981999999998</v>
      </c>
      <c r="F10" s="51">
        <v>1.1661606</v>
      </c>
      <c r="G10" s="51">
        <v>28.636307899999998</v>
      </c>
      <c r="H10" s="51">
        <v>82.799694200000005</v>
      </c>
      <c r="I10" s="89">
        <v>0.1677428</v>
      </c>
      <c r="J10" s="89">
        <v>304.95267089999999</v>
      </c>
      <c r="K10" s="89">
        <v>40.796857099999997</v>
      </c>
      <c r="L10" s="89">
        <v>2.0548928000000002</v>
      </c>
      <c r="M10" s="89">
        <v>50.4600674</v>
      </c>
      <c r="N10" s="89">
        <v>145.1194161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50">
        <v>2094</v>
      </c>
      <c r="C11" s="51">
        <v>2.9473099999999999E-2</v>
      </c>
      <c r="D11" s="51">
        <v>1765.57</v>
      </c>
      <c r="E11" s="51">
        <v>176.4042523</v>
      </c>
      <c r="F11" s="51">
        <v>4.4771356999999998</v>
      </c>
      <c r="G11" s="51">
        <v>204.87482510000001</v>
      </c>
      <c r="H11" s="51">
        <v>543.50057089999996</v>
      </c>
      <c r="I11" s="89">
        <v>2.9473099999999999E-2</v>
      </c>
      <c r="J11" s="89">
        <v>1765.57</v>
      </c>
      <c r="K11" s="89">
        <v>167.11689290000001</v>
      </c>
      <c r="L11" s="89">
        <v>4.3670613999999999</v>
      </c>
      <c r="M11" s="89">
        <v>199.83779939999999</v>
      </c>
      <c r="N11" s="89">
        <v>523.45098519999999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50">
        <v>237</v>
      </c>
      <c r="C12" s="51">
        <v>2.75106E-2</v>
      </c>
      <c r="D12" s="51">
        <v>199.20447189999999</v>
      </c>
      <c r="E12" s="51">
        <v>29.511911399999999</v>
      </c>
      <c r="F12" s="51">
        <v>1.9063239999999999</v>
      </c>
      <c r="G12" s="51">
        <v>29.347485500000001</v>
      </c>
      <c r="H12" s="51">
        <v>88.843437199999997</v>
      </c>
      <c r="I12" s="89">
        <v>2.75106E-2</v>
      </c>
      <c r="J12" s="89">
        <v>299.0991636</v>
      </c>
      <c r="K12" s="89">
        <v>33.0084947</v>
      </c>
      <c r="L12" s="89">
        <v>2.4248891000000001</v>
      </c>
      <c r="M12" s="89">
        <v>37.330692999999997</v>
      </c>
      <c r="N12" s="89">
        <v>91.250467700000002</v>
      </c>
      <c r="O12" s="14" t="str">
        <f>LOOKUP(B12,{0,1,5,30},{"-","**","*","-"})</f>
        <v>-</v>
      </c>
    </row>
    <row r="13" spans="1:15" ht="16.2" x14ac:dyDescent="0.3">
      <c r="A13" s="11" t="s">
        <v>22</v>
      </c>
      <c r="B13" s="50">
        <v>3708</v>
      </c>
      <c r="C13" s="51">
        <v>1.2064000000000001E-3</v>
      </c>
      <c r="D13" s="51">
        <v>153.5758725</v>
      </c>
      <c r="E13" s="51">
        <v>11.924564</v>
      </c>
      <c r="F13" s="51">
        <v>0.2003761</v>
      </c>
      <c r="G13" s="51">
        <v>12.201572799999999</v>
      </c>
      <c r="H13" s="51">
        <v>33.706735199999997</v>
      </c>
      <c r="I13" s="89">
        <v>1.2064000000000001E-3</v>
      </c>
      <c r="J13" s="89">
        <v>153.5758725</v>
      </c>
      <c r="K13" s="89">
        <v>11.924564</v>
      </c>
      <c r="L13" s="89">
        <v>0.2003761</v>
      </c>
      <c r="M13" s="89">
        <v>12.201572799999999</v>
      </c>
      <c r="N13" s="89">
        <v>33.706735199999997</v>
      </c>
      <c r="O13" s="14" t="str">
        <f>LOOKUP(B13,{0,1,5,30},{"-","**","*","-"})</f>
        <v>-</v>
      </c>
    </row>
    <row r="14" spans="1:15" ht="16.5" customHeight="1" x14ac:dyDescent="0.3">
      <c r="A14" s="11" t="s">
        <v>23</v>
      </c>
      <c r="B14" s="50">
        <v>769</v>
      </c>
      <c r="C14" s="51">
        <v>6.6576999999999996E-5</v>
      </c>
      <c r="D14" s="51">
        <v>62.359279800000003</v>
      </c>
      <c r="E14" s="51">
        <v>3.0482819999999999</v>
      </c>
      <c r="F14" s="51">
        <v>0.21019889999999999</v>
      </c>
      <c r="G14" s="51">
        <v>5.8289951999999996</v>
      </c>
      <c r="H14" s="51">
        <v>14.5951845</v>
      </c>
      <c r="I14" s="89">
        <v>6.6576999999999996E-5</v>
      </c>
      <c r="J14" s="89">
        <v>62.359279800000003</v>
      </c>
      <c r="K14" s="89">
        <v>3.0482819999999999</v>
      </c>
      <c r="L14" s="89">
        <v>0.21019889999999999</v>
      </c>
      <c r="M14" s="89">
        <v>5.8289951999999996</v>
      </c>
      <c r="N14" s="89">
        <v>14.5951845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50">
        <v>776</v>
      </c>
      <c r="C15" s="51">
        <v>4.0219000000000001E-3</v>
      </c>
      <c r="D15" s="51">
        <v>63.987084299999999</v>
      </c>
      <c r="E15" s="51">
        <v>7.0800463999999996</v>
      </c>
      <c r="F15" s="51">
        <v>0.27926079999999998</v>
      </c>
      <c r="G15" s="51">
        <v>7.7793070000000002</v>
      </c>
      <c r="H15" s="51">
        <v>20.983452499999999</v>
      </c>
      <c r="I15" s="89">
        <v>4.0219000000000001E-3</v>
      </c>
      <c r="J15" s="89">
        <v>63.987084299999999</v>
      </c>
      <c r="K15" s="89">
        <v>7.0800463999999996</v>
      </c>
      <c r="L15" s="89">
        <v>0.27926079999999998</v>
      </c>
      <c r="M15" s="89">
        <v>7.7793070000000002</v>
      </c>
      <c r="N15" s="89">
        <v>20.983452499999999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50">
        <v>1233</v>
      </c>
      <c r="C16" s="51">
        <v>0.193</v>
      </c>
      <c r="D16" s="51">
        <v>1160.57</v>
      </c>
      <c r="E16" s="51">
        <v>110.2362648</v>
      </c>
      <c r="F16" s="51">
        <v>2.9819580999999999</v>
      </c>
      <c r="G16" s="51">
        <v>104.7087751</v>
      </c>
      <c r="H16" s="51">
        <v>298.21288829999997</v>
      </c>
      <c r="I16" s="89">
        <v>0.193</v>
      </c>
      <c r="J16" s="89">
        <v>1039.6400000000001</v>
      </c>
      <c r="K16" s="89">
        <v>87.860599500000006</v>
      </c>
      <c r="L16" s="89">
        <v>2.4627849999999998</v>
      </c>
      <c r="M16" s="89">
        <v>86.478478999999993</v>
      </c>
      <c r="N16" s="89">
        <v>235.714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50">
        <v>291</v>
      </c>
      <c r="C17" s="51">
        <v>0.193</v>
      </c>
      <c r="D17" s="51">
        <v>656.82772130000001</v>
      </c>
      <c r="E17" s="51">
        <v>81.653853299999994</v>
      </c>
      <c r="F17" s="51">
        <v>4.6171626999999997</v>
      </c>
      <c r="G17" s="51">
        <v>78.762895900000004</v>
      </c>
      <c r="H17" s="51">
        <v>228.17518279999999</v>
      </c>
      <c r="I17" s="89">
        <v>0.193</v>
      </c>
      <c r="J17" s="89">
        <v>562.85610989999998</v>
      </c>
      <c r="K17" s="89">
        <v>67.450222499999995</v>
      </c>
      <c r="L17" s="89">
        <v>3.9972465000000001</v>
      </c>
      <c r="M17" s="89">
        <v>68.187916400000006</v>
      </c>
      <c r="N17" s="89">
        <v>204.87479039999999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50">
        <v>34</v>
      </c>
      <c r="C18" s="51">
        <v>11.5877509</v>
      </c>
      <c r="D18" s="51">
        <v>445.75621389999998</v>
      </c>
      <c r="E18" s="51">
        <v>94.383475899999993</v>
      </c>
      <c r="F18" s="51">
        <v>15.175290800000001</v>
      </c>
      <c r="G18" s="51">
        <v>88.486390900000004</v>
      </c>
      <c r="H18" s="51">
        <v>293.14025020000003</v>
      </c>
      <c r="I18" s="89">
        <v>7.5320381000000003</v>
      </c>
      <c r="J18" s="89">
        <v>334.31716039999998</v>
      </c>
      <c r="K18" s="89">
        <v>69.460815800000006</v>
      </c>
      <c r="L18" s="89">
        <v>11.366392599999999</v>
      </c>
      <c r="M18" s="89">
        <v>66.276888400000004</v>
      </c>
      <c r="N18" s="89">
        <v>219.85518769999999</v>
      </c>
      <c r="O18" s="14" t="str">
        <f>LOOKUP(B18,{0,1,5,30},{"-","**","*","-"})</f>
        <v>-</v>
      </c>
    </row>
    <row r="19" spans="1:15" ht="16.2" x14ac:dyDescent="0.3">
      <c r="A19" s="11" t="s">
        <v>28</v>
      </c>
      <c r="B19" s="50">
        <v>16</v>
      </c>
      <c r="C19" s="51">
        <v>13.0216694</v>
      </c>
      <c r="D19" s="51">
        <v>146.2995391</v>
      </c>
      <c r="E19" s="51">
        <v>72.984217299999997</v>
      </c>
      <c r="F19" s="51">
        <v>10.0359123</v>
      </c>
      <c r="G19" s="51">
        <v>40.143649199999999</v>
      </c>
      <c r="H19" s="51">
        <v>146.2995391</v>
      </c>
      <c r="I19" s="89">
        <v>9.7662521000000009</v>
      </c>
      <c r="J19" s="89">
        <v>109.7246543</v>
      </c>
      <c r="K19" s="89">
        <v>53.8346248</v>
      </c>
      <c r="L19" s="89">
        <v>7.1416681000000004</v>
      </c>
      <c r="M19" s="89">
        <v>28.5666723</v>
      </c>
      <c r="N19" s="89">
        <v>109.7246543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50">
        <v>2946</v>
      </c>
      <c r="C20" s="51">
        <v>0.193</v>
      </c>
      <c r="D20" s="51">
        <v>1342.2</v>
      </c>
      <c r="E20" s="51">
        <v>117.16174820000001</v>
      </c>
      <c r="F20" s="51">
        <v>1.9903691999999999</v>
      </c>
      <c r="G20" s="51">
        <v>108.03140019999999</v>
      </c>
      <c r="H20" s="51">
        <v>319.00627070000002</v>
      </c>
      <c r="I20" s="89">
        <v>0.193</v>
      </c>
      <c r="J20" s="89">
        <v>1073.81</v>
      </c>
      <c r="K20" s="89">
        <v>92.823449100000005</v>
      </c>
      <c r="L20" s="89">
        <v>1.5716596</v>
      </c>
      <c r="M20" s="89">
        <v>85.305071999999996</v>
      </c>
      <c r="N20" s="89">
        <v>254.0928419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50">
        <v>376</v>
      </c>
      <c r="C21" s="51">
        <v>1.5904176999999999</v>
      </c>
      <c r="D21" s="51">
        <v>738.96708779999994</v>
      </c>
      <c r="E21" s="51">
        <v>114.50829419999999</v>
      </c>
      <c r="F21" s="51">
        <v>4.8945936000000003</v>
      </c>
      <c r="G21" s="51">
        <v>94.909690600000005</v>
      </c>
      <c r="H21" s="51">
        <v>323.88416749999999</v>
      </c>
      <c r="I21" s="89">
        <v>1.1928133000000001</v>
      </c>
      <c r="J21" s="89">
        <v>554.22531590000006</v>
      </c>
      <c r="K21" s="89">
        <v>85.012683699999997</v>
      </c>
      <c r="L21" s="89">
        <v>3.6115808999999999</v>
      </c>
      <c r="M21" s="89">
        <v>70.031151600000001</v>
      </c>
      <c r="N21" s="89">
        <v>238.13891380000001</v>
      </c>
      <c r="O21" s="14" t="str">
        <f>LOOKUP(B21,{0,1,5,30},{"-","**","*","-"})</f>
        <v>-</v>
      </c>
    </row>
    <row r="22" spans="1:15" ht="16.5" customHeight="1" x14ac:dyDescent="0.3">
      <c r="A22" s="11" t="s">
        <v>31</v>
      </c>
      <c r="B22" s="50">
        <v>85</v>
      </c>
      <c r="C22" s="51">
        <v>8.3500800000000002</v>
      </c>
      <c r="D22" s="51">
        <v>472.50778939999998</v>
      </c>
      <c r="E22" s="51">
        <v>102.5450271</v>
      </c>
      <c r="F22" s="51">
        <v>8.9041013000000007</v>
      </c>
      <c r="G22" s="51">
        <v>82.091757599999994</v>
      </c>
      <c r="H22" s="51">
        <v>247.32794079999999</v>
      </c>
      <c r="I22" s="89">
        <v>6.2625599999999997</v>
      </c>
      <c r="J22" s="89">
        <v>328.51166840000002</v>
      </c>
      <c r="K22" s="89">
        <v>76.572876600000001</v>
      </c>
      <c r="L22" s="89">
        <v>6.5265262000000002</v>
      </c>
      <c r="M22" s="89">
        <v>60.171598299999999</v>
      </c>
      <c r="N22" s="89">
        <v>185.4959556</v>
      </c>
      <c r="O22" s="14" t="str">
        <f>LOOKUP(B22,{0,1,5,30},{"-","**","*","-"})</f>
        <v>-</v>
      </c>
    </row>
    <row r="23" spans="1:15" ht="16.2" x14ac:dyDescent="0.3">
      <c r="A23" s="11" t="s">
        <v>32</v>
      </c>
      <c r="B23" s="50">
        <v>2</v>
      </c>
      <c r="C23" s="51">
        <v>65.512269799999999</v>
      </c>
      <c r="D23" s="51">
        <v>85.276749499999994</v>
      </c>
      <c r="E23" s="51">
        <v>75.3945097</v>
      </c>
      <c r="F23" s="51">
        <v>9.8822398000000007</v>
      </c>
      <c r="G23" s="51">
        <v>13.9755976</v>
      </c>
      <c r="H23" s="51">
        <v>85.276749499999994</v>
      </c>
      <c r="I23" s="89">
        <v>41.927852700000003</v>
      </c>
      <c r="J23" s="89">
        <v>63.957562099999997</v>
      </c>
      <c r="K23" s="89">
        <v>52.942707400000003</v>
      </c>
      <c r="L23" s="89">
        <v>11.014854700000001</v>
      </c>
      <c r="M23" s="89">
        <v>15.5773569</v>
      </c>
      <c r="N23" s="89">
        <v>63.957562099999997</v>
      </c>
      <c r="O23" s="14" t="str">
        <f>LOOKUP(B23,{0,1,5,30},{"-","**","*","-"})</f>
        <v>**</v>
      </c>
    </row>
    <row r="24" spans="1:15" ht="16.2" x14ac:dyDescent="0.3">
      <c r="A24" s="11" t="s">
        <v>33</v>
      </c>
      <c r="B24" s="50">
        <v>1945</v>
      </c>
      <c r="C24" s="51">
        <v>0.13100000000000001</v>
      </c>
      <c r="D24" s="51">
        <v>588.22985189999997</v>
      </c>
      <c r="E24" s="51">
        <v>79.003781599999996</v>
      </c>
      <c r="F24" s="51">
        <v>1.6992307</v>
      </c>
      <c r="G24" s="51">
        <v>74.939736100000005</v>
      </c>
      <c r="H24" s="51">
        <v>227.95405400000001</v>
      </c>
      <c r="I24" s="89">
        <v>0.13100000000000001</v>
      </c>
      <c r="J24" s="89">
        <v>541.1714637</v>
      </c>
      <c r="K24" s="89">
        <v>69.573567600000004</v>
      </c>
      <c r="L24" s="89">
        <v>1.4969380999999999</v>
      </c>
      <c r="M24" s="89">
        <v>66.0181939</v>
      </c>
      <c r="N24" s="89">
        <v>200.15954239999999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50">
        <v>1147</v>
      </c>
      <c r="C25" s="51">
        <v>0.27028560000000001</v>
      </c>
      <c r="D25" s="51">
        <v>880.50184879999995</v>
      </c>
      <c r="E25" s="51">
        <v>55.5468665</v>
      </c>
      <c r="F25" s="51">
        <v>1.9960226000000001</v>
      </c>
      <c r="G25" s="51">
        <v>67.6000741</v>
      </c>
      <c r="H25" s="51">
        <v>183.3753384</v>
      </c>
      <c r="I25" s="89">
        <v>0.27028560000000001</v>
      </c>
      <c r="J25" s="89">
        <v>748.11784769999997</v>
      </c>
      <c r="K25" s="89">
        <v>48.455449700000003</v>
      </c>
      <c r="L25" s="89">
        <v>1.7339116999999999</v>
      </c>
      <c r="M25" s="89">
        <v>58.723061000000001</v>
      </c>
      <c r="N25" s="89">
        <v>161.55657980000001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50">
        <v>2240</v>
      </c>
      <c r="C26" s="51">
        <v>0.59041299999999997</v>
      </c>
      <c r="D26" s="51">
        <v>382.91795400000001</v>
      </c>
      <c r="E26" s="51">
        <v>62.7266543</v>
      </c>
      <c r="F26" s="51">
        <v>0.97996439999999996</v>
      </c>
      <c r="G26" s="51">
        <v>46.380381900000003</v>
      </c>
      <c r="H26" s="51">
        <v>154.52941720000001</v>
      </c>
      <c r="I26" s="89">
        <v>0.5313717</v>
      </c>
      <c r="J26" s="89">
        <v>344.6261586</v>
      </c>
      <c r="K26" s="89">
        <v>57.036802799999997</v>
      </c>
      <c r="L26" s="89">
        <v>0.89449339999999999</v>
      </c>
      <c r="M26" s="89">
        <v>42.335154000000003</v>
      </c>
      <c r="N26" s="89">
        <v>143.1161128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50">
        <v>822</v>
      </c>
      <c r="C27" s="51">
        <v>0.80891709999999994</v>
      </c>
      <c r="D27" s="51">
        <v>1438.99</v>
      </c>
      <c r="E27" s="51">
        <v>236.5012706</v>
      </c>
      <c r="F27" s="51">
        <v>6.6384752999999996</v>
      </c>
      <c r="G27" s="51">
        <v>190.3286866</v>
      </c>
      <c r="H27" s="51">
        <v>583.57139600000005</v>
      </c>
      <c r="I27" s="89">
        <v>0.80891709999999994</v>
      </c>
      <c r="J27" s="89">
        <v>1438.99</v>
      </c>
      <c r="K27" s="89">
        <v>236.5012706</v>
      </c>
      <c r="L27" s="89">
        <v>6.6384752999999996</v>
      </c>
      <c r="M27" s="89">
        <v>190.3286866</v>
      </c>
      <c r="N27" s="89">
        <v>583.57139600000005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50">
        <v>340</v>
      </c>
      <c r="C28" s="51">
        <v>1.3</v>
      </c>
      <c r="D28" s="51">
        <v>257.62792830000001</v>
      </c>
      <c r="E28" s="51">
        <v>36.074379999999998</v>
      </c>
      <c r="F28" s="51">
        <v>1.9996164000000001</v>
      </c>
      <c r="G28" s="51">
        <v>36.8711044</v>
      </c>
      <c r="H28" s="51">
        <v>108.8934593</v>
      </c>
      <c r="I28" s="89">
        <v>1.3</v>
      </c>
      <c r="J28" s="89">
        <v>257.62792830000001</v>
      </c>
      <c r="K28" s="89">
        <v>36.074379999999998</v>
      </c>
      <c r="L28" s="89">
        <v>1.9996164000000001</v>
      </c>
      <c r="M28" s="89">
        <v>36.8711044</v>
      </c>
      <c r="N28" s="89">
        <v>108.8934593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50">
        <v>1041</v>
      </c>
      <c r="C29" s="51">
        <v>1.1817667000000001</v>
      </c>
      <c r="D29" s="51">
        <v>1531.02</v>
      </c>
      <c r="E29" s="51">
        <v>165.17528630000001</v>
      </c>
      <c r="F29" s="51">
        <v>4.8217254000000001</v>
      </c>
      <c r="G29" s="51">
        <v>155.57071199999999</v>
      </c>
      <c r="H29" s="51">
        <v>440.43656720000001</v>
      </c>
      <c r="I29" s="89">
        <v>1.1817667000000001</v>
      </c>
      <c r="J29" s="89">
        <v>1531.02</v>
      </c>
      <c r="K29" s="89">
        <v>165.17528630000001</v>
      </c>
      <c r="L29" s="89">
        <v>4.8217254000000001</v>
      </c>
      <c r="M29" s="89">
        <v>155.57071199999999</v>
      </c>
      <c r="N29" s="89">
        <v>440.43656720000001</v>
      </c>
      <c r="O29" s="14" t="str">
        <f>LOOKUP(B29,{0,1,5,30},{"-","**","*","-"})</f>
        <v>-</v>
      </c>
    </row>
    <row r="30" spans="1:15" ht="16.5" customHeight="1" x14ac:dyDescent="0.3">
      <c r="A30" s="11" t="s">
        <v>39</v>
      </c>
      <c r="B30" s="50">
        <v>927</v>
      </c>
      <c r="C30" s="51">
        <v>0.1291023</v>
      </c>
      <c r="D30" s="51">
        <v>994.25356799999997</v>
      </c>
      <c r="E30" s="51">
        <v>151.09584910000001</v>
      </c>
      <c r="F30" s="51">
        <v>4.4445756000000003</v>
      </c>
      <c r="G30" s="51">
        <v>135.3225486</v>
      </c>
      <c r="H30" s="51">
        <v>414.52790399999998</v>
      </c>
      <c r="I30" s="89">
        <v>0.1291023</v>
      </c>
      <c r="J30" s="89">
        <v>994.25356799999997</v>
      </c>
      <c r="K30" s="89">
        <v>147.57545039999999</v>
      </c>
      <c r="L30" s="89">
        <v>4.3554333999999999</v>
      </c>
      <c r="M30" s="89">
        <v>132.6084649</v>
      </c>
      <c r="N30" s="89">
        <v>403.25244700000002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50">
        <v>840</v>
      </c>
      <c r="C31" s="51">
        <v>0.1686955</v>
      </c>
      <c r="D31" s="51">
        <v>1395.05</v>
      </c>
      <c r="E31" s="51">
        <v>139.22422309999999</v>
      </c>
      <c r="F31" s="51">
        <v>4.1574179000000004</v>
      </c>
      <c r="G31" s="51">
        <v>120.49341769999999</v>
      </c>
      <c r="H31" s="51">
        <v>342.02264489999999</v>
      </c>
      <c r="I31" s="89">
        <v>0.1686955</v>
      </c>
      <c r="J31" s="89">
        <v>1395.05</v>
      </c>
      <c r="K31" s="89">
        <v>139.22422309999999</v>
      </c>
      <c r="L31" s="89">
        <v>4.1574179000000004</v>
      </c>
      <c r="M31" s="89">
        <v>120.49341769999999</v>
      </c>
      <c r="N31" s="89">
        <v>342.02264489999999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50">
        <v>280</v>
      </c>
      <c r="C32" s="51">
        <v>0.35341640000000002</v>
      </c>
      <c r="D32" s="51">
        <v>1647.38</v>
      </c>
      <c r="E32" s="51">
        <v>119.82283750000001</v>
      </c>
      <c r="F32" s="51">
        <v>8.4667524000000007</v>
      </c>
      <c r="G32" s="51">
        <v>141.6758662</v>
      </c>
      <c r="H32" s="51">
        <v>300.0246143</v>
      </c>
      <c r="I32" s="89">
        <v>0.35341640000000002</v>
      </c>
      <c r="J32" s="89">
        <v>1647.38</v>
      </c>
      <c r="K32" s="89">
        <v>119.82283750000001</v>
      </c>
      <c r="L32" s="89">
        <v>8.4667524000000007</v>
      </c>
      <c r="M32" s="89">
        <v>141.6758662</v>
      </c>
      <c r="N32" s="89">
        <v>300.0246143</v>
      </c>
      <c r="O32" s="14" t="str">
        <f>LOOKUP(B32,{0,1,5,30},{"-","**","*","-"})</f>
        <v>-</v>
      </c>
    </row>
    <row r="33" spans="1:15" ht="16.5" customHeight="1" x14ac:dyDescent="0.3">
      <c r="A33" s="11" t="s">
        <v>42</v>
      </c>
      <c r="B33" s="50">
        <v>402</v>
      </c>
      <c r="C33" s="51">
        <v>3.5752396000000002</v>
      </c>
      <c r="D33" s="51">
        <v>3182.27</v>
      </c>
      <c r="E33" s="51">
        <v>226.7185197</v>
      </c>
      <c r="F33" s="51">
        <v>14.8501704</v>
      </c>
      <c r="G33" s="51">
        <v>297.7449914</v>
      </c>
      <c r="H33" s="51">
        <v>782.8393251</v>
      </c>
      <c r="I33" s="89">
        <v>3.5752396000000002</v>
      </c>
      <c r="J33" s="89">
        <v>3182.27</v>
      </c>
      <c r="K33" s="89">
        <v>226.7185197</v>
      </c>
      <c r="L33" s="89">
        <v>14.8501704</v>
      </c>
      <c r="M33" s="89">
        <v>297.7449914</v>
      </c>
      <c r="N33" s="89">
        <v>782.8393251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50">
        <v>402</v>
      </c>
      <c r="C34" s="51">
        <v>0.69812059999999998</v>
      </c>
      <c r="D34" s="51">
        <v>855.14796639999997</v>
      </c>
      <c r="E34" s="51">
        <v>176.06868040000001</v>
      </c>
      <c r="F34" s="51">
        <v>6.7696949999999996</v>
      </c>
      <c r="G34" s="51">
        <v>135.7319627</v>
      </c>
      <c r="H34" s="51">
        <v>448.33088220000002</v>
      </c>
      <c r="I34" s="89">
        <v>0.69812059999999998</v>
      </c>
      <c r="J34" s="89">
        <v>855.14796639999997</v>
      </c>
      <c r="K34" s="89">
        <v>176.06868040000001</v>
      </c>
      <c r="L34" s="89">
        <v>6.7696949999999996</v>
      </c>
      <c r="M34" s="89">
        <v>135.7319627</v>
      </c>
      <c r="N34" s="89">
        <v>448.33088220000002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50">
        <v>8</v>
      </c>
      <c r="C35" s="51">
        <v>31.478140400000001</v>
      </c>
      <c r="D35" s="51">
        <v>192.554</v>
      </c>
      <c r="E35" s="51">
        <v>93.584161699999996</v>
      </c>
      <c r="F35" s="51">
        <v>21.664471200000001</v>
      </c>
      <c r="G35" s="51">
        <v>61.2763779</v>
      </c>
      <c r="H35" s="51">
        <v>192.554</v>
      </c>
      <c r="I35" s="89">
        <v>31.478140400000001</v>
      </c>
      <c r="J35" s="89">
        <v>192.554</v>
      </c>
      <c r="K35" s="89">
        <v>93.584161699999996</v>
      </c>
      <c r="L35" s="89">
        <v>21.664471200000001</v>
      </c>
      <c r="M35" s="89">
        <v>61.2763779</v>
      </c>
      <c r="N35" s="89">
        <v>192.554</v>
      </c>
      <c r="O35" s="14" t="str">
        <f>LOOKUP(B35,{0,1,5,30},{"-","**","*","-"})</f>
        <v>*</v>
      </c>
    </row>
    <row r="36" spans="1:15" ht="16.2" x14ac:dyDescent="0.3">
      <c r="A36" s="11" t="s">
        <v>45</v>
      </c>
      <c r="B36" s="50">
        <v>1859</v>
      </c>
      <c r="C36" s="51">
        <v>1.4</v>
      </c>
      <c r="D36" s="51">
        <v>949.6188856</v>
      </c>
      <c r="E36" s="51">
        <v>120.6311664</v>
      </c>
      <c r="F36" s="51">
        <v>2.4301058000000002</v>
      </c>
      <c r="G36" s="51">
        <v>104.7767394</v>
      </c>
      <c r="H36" s="51">
        <v>321.06049410000003</v>
      </c>
      <c r="I36" s="89">
        <v>1.4</v>
      </c>
      <c r="J36" s="89">
        <v>949.6188856</v>
      </c>
      <c r="K36" s="89">
        <v>117.0977206</v>
      </c>
      <c r="L36" s="89">
        <v>2.3702584999999998</v>
      </c>
      <c r="M36" s="89">
        <v>102.1963561</v>
      </c>
      <c r="N36" s="89">
        <v>313.32741979999997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50">
        <v>3007</v>
      </c>
      <c r="C37" s="51">
        <v>8.6326799999999995E-2</v>
      </c>
      <c r="D37" s="51">
        <v>1749.83</v>
      </c>
      <c r="E37" s="51">
        <v>136.93235469999999</v>
      </c>
      <c r="F37" s="51">
        <v>2.6723096000000002</v>
      </c>
      <c r="G37" s="51">
        <v>146.53908749999999</v>
      </c>
      <c r="H37" s="51">
        <v>405.05803159999999</v>
      </c>
      <c r="I37" s="89">
        <v>8.6326799999999995E-2</v>
      </c>
      <c r="J37" s="89">
        <v>1399.86</v>
      </c>
      <c r="K37" s="89">
        <v>121.3805352</v>
      </c>
      <c r="L37" s="89">
        <v>2.3261292999999998</v>
      </c>
      <c r="M37" s="89">
        <v>127.55590340000001</v>
      </c>
      <c r="N37" s="89">
        <v>363.5342187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50">
        <v>920</v>
      </c>
      <c r="C38" s="51">
        <v>6.1852900000000002E-2</v>
      </c>
      <c r="D38" s="51">
        <v>668.57612529999994</v>
      </c>
      <c r="E38" s="51">
        <v>59.745968099999999</v>
      </c>
      <c r="F38" s="51">
        <v>2.1797897000000002</v>
      </c>
      <c r="G38" s="51">
        <v>66.116294600000003</v>
      </c>
      <c r="H38" s="51">
        <v>178.01218639999999</v>
      </c>
      <c r="I38" s="89">
        <v>4.94823E-2</v>
      </c>
      <c r="J38" s="89">
        <v>534.86090019999995</v>
      </c>
      <c r="K38" s="89">
        <v>52.708266100000003</v>
      </c>
      <c r="L38" s="89">
        <v>1.8700258000000001</v>
      </c>
      <c r="M38" s="89">
        <v>56.720692300000003</v>
      </c>
      <c r="N38" s="89">
        <v>159.5391644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50">
        <v>551</v>
      </c>
      <c r="C39" s="51">
        <v>0.19600210000000001</v>
      </c>
      <c r="D39" s="51">
        <v>300.159336</v>
      </c>
      <c r="E39" s="51">
        <v>34.315610700000001</v>
      </c>
      <c r="F39" s="51">
        <v>1.5397554</v>
      </c>
      <c r="G39" s="51">
        <v>36.143278199999997</v>
      </c>
      <c r="H39" s="51">
        <v>90.072920199999999</v>
      </c>
      <c r="I39" s="89">
        <v>0.19600210000000001</v>
      </c>
      <c r="J39" s="89">
        <v>300.159336</v>
      </c>
      <c r="K39" s="89">
        <v>34.298993099999997</v>
      </c>
      <c r="L39" s="89">
        <v>1.5942977</v>
      </c>
      <c r="M39" s="89">
        <v>37.423570599999998</v>
      </c>
      <c r="N39" s="89">
        <v>92.091259500000007</v>
      </c>
      <c r="O39" s="14" t="str">
        <f>LOOKUP(B39,{0,1,5,30},{"-","**","*","-"})</f>
        <v>-</v>
      </c>
    </row>
    <row r="40" spans="1:15" ht="16.5" customHeight="1" x14ac:dyDescent="0.3">
      <c r="A40" s="11" t="s">
        <v>49</v>
      </c>
      <c r="B40" s="50">
        <v>458</v>
      </c>
      <c r="C40" s="51">
        <v>0.46554060000000003</v>
      </c>
      <c r="D40" s="51">
        <v>756.58148070000004</v>
      </c>
      <c r="E40" s="51">
        <v>47.313030500000004</v>
      </c>
      <c r="F40" s="51">
        <v>2.8606720999999999</v>
      </c>
      <c r="G40" s="51">
        <v>61.221056099999998</v>
      </c>
      <c r="H40" s="51">
        <v>150.912441</v>
      </c>
      <c r="I40" s="89">
        <v>0.3724325</v>
      </c>
      <c r="J40" s="89">
        <v>605.26518450000003</v>
      </c>
      <c r="K40" s="89">
        <v>37.850424400000001</v>
      </c>
      <c r="L40" s="89">
        <v>2.2885377</v>
      </c>
      <c r="M40" s="89">
        <v>48.976844900000003</v>
      </c>
      <c r="N40" s="89">
        <v>120.72995280000001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50">
        <v>1428</v>
      </c>
      <c r="C41" s="51">
        <v>0.45929449999999999</v>
      </c>
      <c r="D41" s="51">
        <v>1996.03</v>
      </c>
      <c r="E41" s="51">
        <v>114.73344640000001</v>
      </c>
      <c r="F41" s="51">
        <v>4.1146016999999997</v>
      </c>
      <c r="G41" s="51">
        <v>155.4862215</v>
      </c>
      <c r="H41" s="51">
        <v>385.3095773</v>
      </c>
      <c r="I41" s="89">
        <v>0.40175260000000002</v>
      </c>
      <c r="J41" s="89">
        <v>1596.82</v>
      </c>
      <c r="K41" s="89">
        <v>95.382066300000005</v>
      </c>
      <c r="L41" s="89">
        <v>3.3670222999999999</v>
      </c>
      <c r="M41" s="89">
        <v>127.2360267</v>
      </c>
      <c r="N41" s="89">
        <v>324.8813336</v>
      </c>
      <c r="O41" s="14" t="str">
        <f>LOOKUP(B41,{0,1,5,30},{"-","**","*","-"})</f>
        <v>-</v>
      </c>
    </row>
    <row r="42" spans="1:15" ht="16.5" customHeight="1" x14ac:dyDescent="0.3">
      <c r="A42" s="11" t="s">
        <v>51</v>
      </c>
      <c r="B42" s="50">
        <v>3303</v>
      </c>
      <c r="C42" s="51">
        <v>3.3241999999999998E-3</v>
      </c>
      <c r="D42" s="51">
        <v>1642.97</v>
      </c>
      <c r="E42" s="51">
        <v>75.285011999999995</v>
      </c>
      <c r="F42" s="51">
        <v>1.6377355</v>
      </c>
      <c r="G42" s="51">
        <v>94.123496799999998</v>
      </c>
      <c r="H42" s="51">
        <v>246.2285388</v>
      </c>
      <c r="I42" s="89">
        <v>3.3241999999999998E-3</v>
      </c>
      <c r="J42" s="89">
        <v>1314.44</v>
      </c>
      <c r="K42" s="89">
        <v>72.143095900000006</v>
      </c>
      <c r="L42" s="89">
        <v>1.5286896999999999</v>
      </c>
      <c r="M42" s="89">
        <v>87.856443200000001</v>
      </c>
      <c r="N42" s="89">
        <v>233.71539440000001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50">
        <v>1195</v>
      </c>
      <c r="C43" s="51">
        <v>9.69362E-2</v>
      </c>
      <c r="D43" s="51">
        <v>520.1206287</v>
      </c>
      <c r="E43" s="51">
        <v>31.403245099999999</v>
      </c>
      <c r="F43" s="51">
        <v>1.3653299999999999</v>
      </c>
      <c r="G43" s="51">
        <v>47.1977799</v>
      </c>
      <c r="H43" s="51">
        <v>118.5609018</v>
      </c>
      <c r="I43" s="89">
        <v>9.69362E-2</v>
      </c>
      <c r="J43" s="89">
        <v>546.44559319999996</v>
      </c>
      <c r="K43" s="89">
        <v>43.849626700000002</v>
      </c>
      <c r="L43" s="89">
        <v>1.6238474000000001</v>
      </c>
      <c r="M43" s="89">
        <v>56.134410299999999</v>
      </c>
      <c r="N43" s="89">
        <v>153.79548629999999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50">
        <v>495</v>
      </c>
      <c r="C44" s="51">
        <v>0.32046799999999998</v>
      </c>
      <c r="D44" s="51">
        <v>263.86755060000002</v>
      </c>
      <c r="E44" s="51">
        <v>24.2304116</v>
      </c>
      <c r="F44" s="51">
        <v>1.1722398000000001</v>
      </c>
      <c r="G44" s="51">
        <v>26.080689499999998</v>
      </c>
      <c r="H44" s="51">
        <v>69.893985099999995</v>
      </c>
      <c r="I44" s="89">
        <v>0.55082640000000005</v>
      </c>
      <c r="J44" s="89">
        <v>421.0602207</v>
      </c>
      <c r="K44" s="89">
        <v>30.131414700000001</v>
      </c>
      <c r="L44" s="89">
        <v>1.5932481999999999</v>
      </c>
      <c r="M44" s="89">
        <v>35.447534900000001</v>
      </c>
      <c r="N44" s="89">
        <v>83.235657599999996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50">
        <v>109</v>
      </c>
      <c r="C45" s="51">
        <v>0.72549439999999998</v>
      </c>
      <c r="D45" s="51">
        <v>173.48733390000001</v>
      </c>
      <c r="E45" s="51">
        <v>28.242239300000001</v>
      </c>
      <c r="F45" s="51">
        <v>3.4392814</v>
      </c>
      <c r="G45" s="51">
        <v>35.907151499999998</v>
      </c>
      <c r="H45" s="51">
        <v>115.96209690000001</v>
      </c>
      <c r="I45" s="89">
        <v>0.72549439999999998</v>
      </c>
      <c r="J45" s="89">
        <v>164.49103819999999</v>
      </c>
      <c r="K45" s="89">
        <v>26.9893915</v>
      </c>
      <c r="L45" s="89">
        <v>3.2497132999999998</v>
      </c>
      <c r="M45" s="89">
        <v>33.928002399999997</v>
      </c>
      <c r="N45" s="89">
        <v>107.84475019999999</v>
      </c>
      <c r="O45" s="14" t="str">
        <f>LOOKUP(B45,{0,1,5,30},{"-","**","*","-"})</f>
        <v>-</v>
      </c>
    </row>
    <row r="46" spans="1:15" ht="16.2" x14ac:dyDescent="0.3">
      <c r="A46" s="11" t="s">
        <v>55</v>
      </c>
      <c r="B46" s="50">
        <v>3139</v>
      </c>
      <c r="C46" s="51">
        <v>3.1825799999999997E-4</v>
      </c>
      <c r="D46" s="51">
        <v>259.53933610000001</v>
      </c>
      <c r="E46" s="51">
        <v>10.967771600000001</v>
      </c>
      <c r="F46" s="51">
        <v>0.37807469999999999</v>
      </c>
      <c r="G46" s="51">
        <v>21.1823102</v>
      </c>
      <c r="H46" s="51">
        <v>53.022435600000001</v>
      </c>
      <c r="I46" s="89">
        <v>3.1825799999999997E-4</v>
      </c>
      <c r="J46" s="89">
        <v>259.53933610000001</v>
      </c>
      <c r="K46" s="89">
        <v>10.967771600000001</v>
      </c>
      <c r="L46" s="89">
        <v>0.37807469999999999</v>
      </c>
      <c r="M46" s="89">
        <v>21.1823102</v>
      </c>
      <c r="N46" s="89">
        <v>53.022435600000001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50">
        <v>241</v>
      </c>
      <c r="C47" s="51">
        <v>0.2</v>
      </c>
      <c r="D47" s="51">
        <v>312.85849910000002</v>
      </c>
      <c r="E47" s="51">
        <v>23.229735900000001</v>
      </c>
      <c r="F47" s="51">
        <v>2.0374965999999999</v>
      </c>
      <c r="G47" s="51">
        <v>31.630453800000002</v>
      </c>
      <c r="H47" s="51">
        <v>66.632970999999998</v>
      </c>
      <c r="I47" s="89">
        <v>0.2</v>
      </c>
      <c r="J47" s="89">
        <v>312.85849910000002</v>
      </c>
      <c r="K47" s="89">
        <v>23.229735900000001</v>
      </c>
      <c r="L47" s="89">
        <v>2.0374965999999999</v>
      </c>
      <c r="M47" s="89">
        <v>31.630453800000002</v>
      </c>
      <c r="N47" s="89">
        <v>66.632970999999998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50">
        <v>992</v>
      </c>
      <c r="C48" s="51">
        <v>3.7175E-2</v>
      </c>
      <c r="D48" s="51">
        <v>796.69777539999995</v>
      </c>
      <c r="E48" s="51">
        <v>50.686468099999999</v>
      </c>
      <c r="F48" s="51">
        <v>2.3016765000000001</v>
      </c>
      <c r="G48" s="51">
        <v>72.493676300000004</v>
      </c>
      <c r="H48" s="51">
        <v>180.14265230000001</v>
      </c>
      <c r="I48" s="89">
        <v>3.7175E-2</v>
      </c>
      <c r="J48" s="89">
        <v>796.69777539999995</v>
      </c>
      <c r="K48" s="89">
        <v>50.739725800000002</v>
      </c>
      <c r="L48" s="89">
        <v>2.3016428000000002</v>
      </c>
      <c r="M48" s="89">
        <v>72.492614700000004</v>
      </c>
      <c r="N48" s="89">
        <v>180.14265230000001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50">
        <v>225</v>
      </c>
      <c r="C49" s="51">
        <v>21.863933400000001</v>
      </c>
      <c r="D49" s="51">
        <v>2394.42</v>
      </c>
      <c r="E49" s="51">
        <v>425.79588899999999</v>
      </c>
      <c r="F49" s="51">
        <v>22.7625484</v>
      </c>
      <c r="G49" s="51">
        <v>341.43822669999997</v>
      </c>
      <c r="H49" s="51">
        <v>1051.5899999999999</v>
      </c>
      <c r="I49" s="89">
        <v>21.863933400000001</v>
      </c>
      <c r="J49" s="89">
        <v>2394.42</v>
      </c>
      <c r="K49" s="89">
        <v>425.79588899999999</v>
      </c>
      <c r="L49" s="89">
        <v>22.7625484</v>
      </c>
      <c r="M49" s="89">
        <v>341.43822669999997</v>
      </c>
      <c r="N49" s="89">
        <v>1051.5899999999999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50">
        <v>357</v>
      </c>
      <c r="C50" s="51">
        <v>0.5</v>
      </c>
      <c r="D50" s="51">
        <v>2340.5500000000002</v>
      </c>
      <c r="E50" s="51">
        <v>296.5701929</v>
      </c>
      <c r="F50" s="51">
        <v>14.9814445</v>
      </c>
      <c r="G50" s="51">
        <v>283.06605860000002</v>
      </c>
      <c r="H50" s="51">
        <v>715.82528000000002</v>
      </c>
      <c r="I50" s="89">
        <v>0.5</v>
      </c>
      <c r="J50" s="89">
        <v>2340.5500000000002</v>
      </c>
      <c r="K50" s="89">
        <v>296.5701929</v>
      </c>
      <c r="L50" s="89">
        <v>14.9814445</v>
      </c>
      <c r="M50" s="89">
        <v>283.06605860000002</v>
      </c>
      <c r="N50" s="89">
        <v>715.82528000000002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50">
        <v>2320</v>
      </c>
      <c r="C51" s="51">
        <v>1.6959862000000001</v>
      </c>
      <c r="D51" s="51">
        <v>5208.79</v>
      </c>
      <c r="E51" s="51">
        <v>582.43506869999999</v>
      </c>
      <c r="F51" s="51">
        <v>12.068765300000001</v>
      </c>
      <c r="G51" s="51">
        <v>581.30871320000006</v>
      </c>
      <c r="H51" s="51">
        <v>1631.41</v>
      </c>
      <c r="I51" s="89">
        <v>1.6959862000000001</v>
      </c>
      <c r="J51" s="89">
        <v>5208.79</v>
      </c>
      <c r="K51" s="89">
        <v>582.43506869999999</v>
      </c>
      <c r="L51" s="89">
        <v>12.068765300000001</v>
      </c>
      <c r="M51" s="89">
        <v>581.30871320000006</v>
      </c>
      <c r="N51" s="89">
        <v>1631.41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50">
        <v>105</v>
      </c>
      <c r="C52" s="51">
        <v>7</v>
      </c>
      <c r="D52" s="51">
        <v>1898.88</v>
      </c>
      <c r="E52" s="51">
        <v>437.59274290000002</v>
      </c>
      <c r="F52" s="51">
        <v>30.368891699999999</v>
      </c>
      <c r="G52" s="51">
        <v>311.18853819999998</v>
      </c>
      <c r="H52" s="51">
        <v>1045.99</v>
      </c>
      <c r="I52" s="89">
        <v>7</v>
      </c>
      <c r="J52" s="89">
        <v>1898.88</v>
      </c>
      <c r="K52" s="89">
        <v>437.59274290000002</v>
      </c>
      <c r="L52" s="89">
        <v>30.368891699999999</v>
      </c>
      <c r="M52" s="89">
        <v>311.18853819999998</v>
      </c>
      <c r="N52" s="89">
        <v>1045.99</v>
      </c>
      <c r="O52" s="14" t="str">
        <f>LOOKUP(B52,{0,1,5,30},{"-","**","*","-"})</f>
        <v>-</v>
      </c>
    </row>
    <row r="53" spans="1:15" ht="16.2" x14ac:dyDescent="0.3">
      <c r="A53" s="10" t="s">
        <v>62</v>
      </c>
      <c r="B53" s="50">
        <v>103</v>
      </c>
      <c r="C53" s="51">
        <v>2.04</v>
      </c>
      <c r="D53" s="51">
        <v>627.39557000000002</v>
      </c>
      <c r="E53" s="51">
        <v>203.67547709999999</v>
      </c>
      <c r="F53" s="51">
        <v>13.210293800000001</v>
      </c>
      <c r="G53" s="51">
        <v>134.06983880000001</v>
      </c>
      <c r="H53" s="51">
        <v>513.00114240000005</v>
      </c>
      <c r="I53" s="89">
        <v>2.04</v>
      </c>
      <c r="J53" s="89">
        <v>627.39557000000002</v>
      </c>
      <c r="K53" s="89">
        <v>203.67547709999999</v>
      </c>
      <c r="L53" s="89">
        <v>13.210293800000001</v>
      </c>
      <c r="M53" s="89">
        <v>134.06983880000001</v>
      </c>
      <c r="N53" s="89">
        <v>513.00114240000005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50">
        <v>397</v>
      </c>
      <c r="C54" s="51">
        <v>7.1999999999999995E-2</v>
      </c>
      <c r="D54" s="51">
        <v>3754.85</v>
      </c>
      <c r="E54" s="51">
        <v>432.98824869999999</v>
      </c>
      <c r="F54" s="51">
        <v>22.8071321</v>
      </c>
      <c r="G54" s="51">
        <v>454.42888820000002</v>
      </c>
      <c r="H54" s="51">
        <v>1287.3800000000001</v>
      </c>
      <c r="I54" s="89">
        <v>7.1999999999999995E-2</v>
      </c>
      <c r="J54" s="89">
        <v>3754.85</v>
      </c>
      <c r="K54" s="89">
        <v>432.98824869999999</v>
      </c>
      <c r="L54" s="89">
        <v>22.8071321</v>
      </c>
      <c r="M54" s="89">
        <v>454.42888820000002</v>
      </c>
      <c r="N54" s="89">
        <v>1287.3800000000001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50">
        <v>1712</v>
      </c>
      <c r="C55" s="51">
        <v>0.84037799999999996</v>
      </c>
      <c r="D55" s="51">
        <v>21082.85</v>
      </c>
      <c r="E55" s="51">
        <v>388.04297079999998</v>
      </c>
      <c r="F55" s="51">
        <v>15.1426497</v>
      </c>
      <c r="G55" s="51">
        <v>626.54714650000005</v>
      </c>
      <c r="H55" s="51">
        <v>1016.5</v>
      </c>
      <c r="I55" s="89">
        <v>0.84037799999999996</v>
      </c>
      <c r="J55" s="89">
        <v>21082.85</v>
      </c>
      <c r="K55" s="89">
        <v>388.04297079999998</v>
      </c>
      <c r="L55" s="89">
        <v>15.1426497</v>
      </c>
      <c r="M55" s="89">
        <v>626.54714650000005</v>
      </c>
      <c r="N55" s="89">
        <v>1016.5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50">
        <v>168</v>
      </c>
      <c r="C56" s="51">
        <v>0.90682629999999997</v>
      </c>
      <c r="D56" s="51">
        <v>5524.65</v>
      </c>
      <c r="E56" s="51">
        <v>955.44374989999994</v>
      </c>
      <c r="F56" s="51">
        <v>83.4123606</v>
      </c>
      <c r="G56" s="51">
        <v>1081.1500000000001</v>
      </c>
      <c r="H56" s="51">
        <v>3366.07</v>
      </c>
      <c r="I56" s="89">
        <v>0.90682629999999997</v>
      </c>
      <c r="J56" s="89">
        <v>5524.65</v>
      </c>
      <c r="K56" s="89">
        <v>955.44374989999994</v>
      </c>
      <c r="L56" s="89">
        <v>83.4123606</v>
      </c>
      <c r="M56" s="89">
        <v>1081.1500000000001</v>
      </c>
      <c r="N56" s="89">
        <v>3366.07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50">
        <v>2138</v>
      </c>
      <c r="C57" s="51">
        <v>1.1203000000000001E-3</v>
      </c>
      <c r="D57" s="51">
        <v>1836.73</v>
      </c>
      <c r="E57" s="51">
        <v>16.774519699999999</v>
      </c>
      <c r="F57" s="51">
        <v>1.7559057</v>
      </c>
      <c r="G57" s="51">
        <v>81.190466599999993</v>
      </c>
      <c r="H57" s="51">
        <v>66.812761199999997</v>
      </c>
      <c r="I57" s="89">
        <v>1.1203000000000001E-3</v>
      </c>
      <c r="J57" s="89">
        <v>1836.73</v>
      </c>
      <c r="K57" s="89">
        <v>16.774519699999999</v>
      </c>
      <c r="L57" s="89">
        <v>1.7559057</v>
      </c>
      <c r="M57" s="89">
        <v>81.190466599999993</v>
      </c>
      <c r="N57" s="89">
        <v>66.812761199999997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50">
        <v>27</v>
      </c>
      <c r="C58" s="51">
        <v>2.7205829000000001</v>
      </c>
      <c r="D58" s="51">
        <v>503.23231379999999</v>
      </c>
      <c r="E58" s="51">
        <v>132.08495300000001</v>
      </c>
      <c r="F58" s="51">
        <v>23.757891000000001</v>
      </c>
      <c r="G58" s="51">
        <v>123.449623</v>
      </c>
      <c r="H58" s="51">
        <v>348.47768730000001</v>
      </c>
      <c r="I58" s="89">
        <v>2.7205829000000001</v>
      </c>
      <c r="J58" s="89">
        <v>503.23231379999999</v>
      </c>
      <c r="K58" s="89">
        <v>132.08495300000001</v>
      </c>
      <c r="L58" s="89">
        <v>23.757891000000001</v>
      </c>
      <c r="M58" s="89">
        <v>123.449623</v>
      </c>
      <c r="N58" s="89">
        <v>348.47768730000001</v>
      </c>
      <c r="O58" s="14" t="str">
        <f>LOOKUP(B58,{0,1,5,30},{"-","**","*","-"})</f>
        <v>*</v>
      </c>
    </row>
    <row r="59" spans="1:15" ht="16.2" x14ac:dyDescent="0.3">
      <c r="A59" s="10" t="s">
        <v>68</v>
      </c>
      <c r="B59" s="50">
        <v>0</v>
      </c>
      <c r="C59" s="51" t="s">
        <v>100</v>
      </c>
      <c r="D59" s="51" t="s">
        <v>100</v>
      </c>
      <c r="E59" s="51" t="s">
        <v>100</v>
      </c>
      <c r="F59" s="51" t="s">
        <v>100</v>
      </c>
      <c r="G59" s="51" t="s">
        <v>100</v>
      </c>
      <c r="H59" s="51" t="s">
        <v>100</v>
      </c>
      <c r="I59" s="89" t="s">
        <v>100</v>
      </c>
      <c r="J59" s="89" t="s">
        <v>100</v>
      </c>
      <c r="K59" s="89" t="s">
        <v>100</v>
      </c>
      <c r="L59" s="89" t="s">
        <v>100</v>
      </c>
      <c r="M59" s="89" t="s">
        <v>100</v>
      </c>
      <c r="N59" s="89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50">
        <v>3801</v>
      </c>
      <c r="C60" s="51">
        <v>1.3504999999999999E-3</v>
      </c>
      <c r="D60" s="51">
        <v>54.293892300000003</v>
      </c>
      <c r="E60" s="51">
        <v>3.6454699000000002</v>
      </c>
      <c r="F60" s="51">
        <v>6.9813100000000003E-2</v>
      </c>
      <c r="G60" s="51">
        <v>4.3041372999999998</v>
      </c>
      <c r="H60" s="51">
        <v>11.4753746</v>
      </c>
      <c r="I60" s="89">
        <v>1.3504999999999999E-3</v>
      </c>
      <c r="J60" s="89">
        <v>54.293892300000003</v>
      </c>
      <c r="K60" s="89">
        <v>3.6454699000000002</v>
      </c>
      <c r="L60" s="89">
        <v>6.9813100000000003E-2</v>
      </c>
      <c r="M60" s="89">
        <v>4.3041372999999998</v>
      </c>
      <c r="N60" s="89">
        <v>11.4753746</v>
      </c>
      <c r="O60" s="14" t="str">
        <f>LOOKUP(B60,{0,1,5,30},{"-","**","*","-"})</f>
        <v>-</v>
      </c>
    </row>
    <row r="61" spans="1:15" ht="16.5" customHeight="1" x14ac:dyDescent="0.3">
      <c r="A61" s="10" t="s">
        <v>70</v>
      </c>
      <c r="B61" s="50">
        <v>3114</v>
      </c>
      <c r="C61" s="51">
        <v>3.72665E-4</v>
      </c>
      <c r="D61" s="51">
        <v>40.850810000000003</v>
      </c>
      <c r="E61" s="51">
        <v>1.0566085999999999</v>
      </c>
      <c r="F61" s="51">
        <v>3.2002500000000003E-2</v>
      </c>
      <c r="G61" s="51">
        <v>1.7858434000000001</v>
      </c>
      <c r="H61" s="51">
        <v>3.9876236999999999</v>
      </c>
      <c r="I61" s="89">
        <v>3.72665E-4</v>
      </c>
      <c r="J61" s="89">
        <v>40.850810000000003</v>
      </c>
      <c r="K61" s="89">
        <v>1.0566085999999999</v>
      </c>
      <c r="L61" s="89">
        <v>3.2002500000000003E-2</v>
      </c>
      <c r="M61" s="89">
        <v>1.7858434000000001</v>
      </c>
      <c r="N61" s="89">
        <v>3.9876236999999999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50">
        <v>3622</v>
      </c>
      <c r="C62" s="51">
        <v>1.49942E-4</v>
      </c>
      <c r="D62" s="51">
        <v>435.24378919999998</v>
      </c>
      <c r="E62" s="51">
        <v>22.9653718</v>
      </c>
      <c r="F62" s="51">
        <v>0.51564520000000003</v>
      </c>
      <c r="G62" s="51">
        <v>31.033103700000002</v>
      </c>
      <c r="H62" s="51">
        <v>76.354600500000004</v>
      </c>
      <c r="I62" s="89">
        <v>1.49942E-4</v>
      </c>
      <c r="J62" s="89">
        <v>435.24378919999998</v>
      </c>
      <c r="K62" s="89">
        <v>22.9646881</v>
      </c>
      <c r="L62" s="89">
        <v>0.51564259999999995</v>
      </c>
      <c r="M62" s="89">
        <v>31.032948600000001</v>
      </c>
      <c r="N62" s="89">
        <v>76.354600500000004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50">
        <v>1387</v>
      </c>
      <c r="C63" s="51">
        <v>1.56842E-4</v>
      </c>
      <c r="D63" s="51">
        <v>488.89971539999999</v>
      </c>
      <c r="E63" s="51">
        <v>2.9930541000000002</v>
      </c>
      <c r="F63" s="51">
        <v>0.39053159999999998</v>
      </c>
      <c r="G63" s="51">
        <v>14.544353299999999</v>
      </c>
      <c r="H63" s="51">
        <v>12.2418934</v>
      </c>
      <c r="I63" s="89">
        <v>1.56842E-4</v>
      </c>
      <c r="J63" s="89">
        <v>488.89971539999999</v>
      </c>
      <c r="K63" s="89">
        <v>2.9930541000000002</v>
      </c>
      <c r="L63" s="89">
        <v>0.39053159999999998</v>
      </c>
      <c r="M63" s="89">
        <v>14.544353299999999</v>
      </c>
      <c r="N63" s="89">
        <v>12.2418934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50">
        <v>2852</v>
      </c>
      <c r="C64" s="51">
        <v>6.0788999999999997E-5</v>
      </c>
      <c r="D64" s="51">
        <v>200</v>
      </c>
      <c r="E64" s="51">
        <v>1.1429338</v>
      </c>
      <c r="F64" s="51">
        <v>0.1185394</v>
      </c>
      <c r="G64" s="51">
        <v>6.3304933999999999</v>
      </c>
      <c r="H64" s="51">
        <v>3.3977639000000002</v>
      </c>
      <c r="I64" s="89">
        <v>6.0788999999999997E-5</v>
      </c>
      <c r="J64" s="89">
        <v>200</v>
      </c>
      <c r="K64" s="89">
        <v>1.1429338</v>
      </c>
      <c r="L64" s="89">
        <v>0.1185394</v>
      </c>
      <c r="M64" s="89">
        <v>6.3304933999999999</v>
      </c>
      <c r="N64" s="89">
        <v>3.3977639000000002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50">
        <v>728</v>
      </c>
      <c r="C65" s="51">
        <v>3.7891299999999998E-4</v>
      </c>
      <c r="D65" s="51">
        <v>194.75807130000001</v>
      </c>
      <c r="E65" s="51">
        <v>11.9975659</v>
      </c>
      <c r="F65" s="51">
        <v>0.80374959999999995</v>
      </c>
      <c r="G65" s="51">
        <v>21.686348899999999</v>
      </c>
      <c r="H65" s="51">
        <v>61.387381599999998</v>
      </c>
      <c r="I65" s="89">
        <v>3.7891299999999998E-4</v>
      </c>
      <c r="J65" s="89">
        <v>194.75807130000001</v>
      </c>
      <c r="K65" s="89">
        <v>11.999287499999999</v>
      </c>
      <c r="L65" s="89">
        <v>0.80373510000000004</v>
      </c>
      <c r="M65" s="89">
        <v>21.685958599999999</v>
      </c>
      <c r="N65" s="89">
        <v>61.387381599999998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50">
        <v>443</v>
      </c>
      <c r="C66" s="51">
        <v>1.7424379999999999</v>
      </c>
      <c r="D66" s="51">
        <v>1453.98</v>
      </c>
      <c r="E66" s="51">
        <v>175.4519775</v>
      </c>
      <c r="F66" s="51">
        <v>8.2812502000000006</v>
      </c>
      <c r="G66" s="51">
        <v>174.30015370000001</v>
      </c>
      <c r="H66" s="51">
        <v>453.94753420000001</v>
      </c>
      <c r="I66" s="89">
        <v>1.8326</v>
      </c>
      <c r="J66" s="89">
        <v>1453.98</v>
      </c>
      <c r="K66" s="89">
        <v>178.05569869999999</v>
      </c>
      <c r="L66" s="89">
        <v>8.2432765000000003</v>
      </c>
      <c r="M66" s="89">
        <v>173.50089919999999</v>
      </c>
      <c r="N66" s="89">
        <v>453.94753420000001</v>
      </c>
      <c r="O66" s="14" t="str">
        <f>LOOKUP(B66,{0,1,5,30},{"-","**","*","-"})</f>
        <v>-</v>
      </c>
    </row>
    <row r="67" spans="1:15" ht="16.5" customHeight="1" x14ac:dyDescent="0.3">
      <c r="A67" s="11" t="s">
        <v>76</v>
      </c>
      <c r="B67" s="50">
        <v>2040</v>
      </c>
      <c r="C67" s="51">
        <v>0.63744909999999999</v>
      </c>
      <c r="D67" s="51">
        <v>1606.77</v>
      </c>
      <c r="E67" s="51">
        <v>161.12898730000001</v>
      </c>
      <c r="F67" s="51">
        <v>3.4713785000000001</v>
      </c>
      <c r="G67" s="51">
        <v>156.78952760000001</v>
      </c>
      <c r="H67" s="51">
        <v>458.59179999999998</v>
      </c>
      <c r="I67" s="89">
        <v>0.63744909999999999</v>
      </c>
      <c r="J67" s="89">
        <v>1606.77</v>
      </c>
      <c r="K67" s="89">
        <v>177.56562600000001</v>
      </c>
      <c r="L67" s="89">
        <v>3.8400401</v>
      </c>
      <c r="M67" s="89">
        <v>173.440629</v>
      </c>
      <c r="N67" s="89">
        <v>496.23614839999999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50">
        <v>53</v>
      </c>
      <c r="C68" s="51">
        <v>0.29225319999999999</v>
      </c>
      <c r="D68" s="51">
        <v>561.04292750000002</v>
      </c>
      <c r="E68" s="51">
        <v>100.183949</v>
      </c>
      <c r="F68" s="51">
        <v>14.935990800000001</v>
      </c>
      <c r="G68" s="51">
        <v>108.7356541</v>
      </c>
      <c r="H68" s="51">
        <v>321.28011329999998</v>
      </c>
      <c r="I68" s="89">
        <v>1.1690128</v>
      </c>
      <c r="J68" s="89">
        <v>561.04292750000002</v>
      </c>
      <c r="K68" s="89">
        <v>99.062040600000003</v>
      </c>
      <c r="L68" s="89">
        <v>14.9763032</v>
      </c>
      <c r="M68" s="89">
        <v>109.02913289999999</v>
      </c>
      <c r="N68" s="89">
        <v>321.28011329999998</v>
      </c>
      <c r="O68" s="14" t="str">
        <f>LOOKUP(B68,{0,1,5,30},{"-","**","*","-"})</f>
        <v>-</v>
      </c>
    </row>
    <row r="69" spans="1:15" ht="16.2" x14ac:dyDescent="0.3">
      <c r="A69" s="11" t="s">
        <v>78</v>
      </c>
      <c r="B69" s="50">
        <v>3029</v>
      </c>
      <c r="C69" s="51">
        <v>1.3743320000000001</v>
      </c>
      <c r="D69" s="51">
        <v>5118.75</v>
      </c>
      <c r="E69" s="51">
        <v>395.5187545</v>
      </c>
      <c r="F69" s="51">
        <v>7.0223066000000003</v>
      </c>
      <c r="G69" s="51">
        <v>386.48213570000001</v>
      </c>
      <c r="H69" s="51">
        <v>1063.44</v>
      </c>
      <c r="I69" s="89">
        <v>1.3743320000000001</v>
      </c>
      <c r="J69" s="89">
        <v>5118.75</v>
      </c>
      <c r="K69" s="89">
        <v>395.5187545</v>
      </c>
      <c r="L69" s="89">
        <v>7.0223066000000003</v>
      </c>
      <c r="M69" s="89">
        <v>386.48213570000001</v>
      </c>
      <c r="N69" s="89">
        <v>1063.44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50">
        <v>65</v>
      </c>
      <c r="C70" s="51">
        <v>1.0086774999999999</v>
      </c>
      <c r="D70" s="51">
        <v>87.621713600000007</v>
      </c>
      <c r="E70" s="51">
        <v>15.561522699999999</v>
      </c>
      <c r="F70" s="51">
        <v>1.9417519999999999</v>
      </c>
      <c r="G70" s="51">
        <v>15.6549052</v>
      </c>
      <c r="H70" s="51">
        <v>42.734913900000002</v>
      </c>
      <c r="I70" s="89">
        <v>1.0086774999999999</v>
      </c>
      <c r="J70" s="89">
        <v>223.6285584</v>
      </c>
      <c r="K70" s="89">
        <v>25.492649700000001</v>
      </c>
      <c r="L70" s="89">
        <v>4.8971939000000004</v>
      </c>
      <c r="M70" s="89">
        <v>39.482439599999999</v>
      </c>
      <c r="N70" s="89">
        <v>122.8466469</v>
      </c>
      <c r="O70" s="14" t="str">
        <f>LOOKUP(B70,{0,1,5,30},{"-","**","*","-"})</f>
        <v>-</v>
      </c>
    </row>
    <row r="71" spans="1:15" ht="16.2" x14ac:dyDescent="0.3">
      <c r="A71" s="11" t="s">
        <v>80</v>
      </c>
      <c r="B71" s="50">
        <v>2</v>
      </c>
      <c r="C71" s="51">
        <v>30.794903999999999</v>
      </c>
      <c r="D71" s="51">
        <v>92</v>
      </c>
      <c r="E71" s="51">
        <v>61.397452000000001</v>
      </c>
      <c r="F71" s="51">
        <v>30.602547999999999</v>
      </c>
      <c r="G71" s="51">
        <v>43.278538400000002</v>
      </c>
      <c r="H71" s="51">
        <v>92</v>
      </c>
      <c r="I71" s="89">
        <v>30.794903999999999</v>
      </c>
      <c r="J71" s="89">
        <v>92</v>
      </c>
      <c r="K71" s="89">
        <v>61.397452000000001</v>
      </c>
      <c r="L71" s="89">
        <v>30.602547999999999</v>
      </c>
      <c r="M71" s="89">
        <v>43.278538400000002</v>
      </c>
      <c r="N71" s="89">
        <v>92</v>
      </c>
      <c r="O71" s="14" t="str">
        <f>LOOKUP(B71,{0,1,5,30},{"-","**","*","-"})</f>
        <v>**</v>
      </c>
    </row>
    <row r="72" spans="1:15" ht="16.2" x14ac:dyDescent="0.3">
      <c r="A72" s="11" t="s">
        <v>81</v>
      </c>
      <c r="B72" s="50">
        <v>1</v>
      </c>
      <c r="C72" s="51">
        <v>143.97165219999999</v>
      </c>
      <c r="D72" s="51">
        <v>143.97165219999999</v>
      </c>
      <c r="E72" s="51">
        <v>143.97165219999999</v>
      </c>
      <c r="F72" s="51" t="s">
        <v>100</v>
      </c>
      <c r="G72" s="51" t="s">
        <v>100</v>
      </c>
      <c r="H72" s="51">
        <v>143.97165219999999</v>
      </c>
      <c r="I72" s="89">
        <v>143.97165219999999</v>
      </c>
      <c r="J72" s="89">
        <v>143.97165219999999</v>
      </c>
      <c r="K72" s="89">
        <v>143.97165219999999</v>
      </c>
      <c r="L72" s="89" t="s">
        <v>100</v>
      </c>
      <c r="M72" s="89" t="s">
        <v>100</v>
      </c>
      <c r="N72" s="89">
        <v>143.97165219999999</v>
      </c>
      <c r="O72" s="14" t="str">
        <f>LOOKUP(B72,{0,1,5,30},{"-","**","*","-"})</f>
        <v>**</v>
      </c>
    </row>
    <row r="73" spans="1:15" ht="16.5" customHeight="1" x14ac:dyDescent="0.3">
      <c r="A73" s="11" t="s">
        <v>82</v>
      </c>
      <c r="B73" s="50">
        <v>105</v>
      </c>
      <c r="C73" s="51">
        <v>0.64200000000000002</v>
      </c>
      <c r="D73" s="51">
        <v>648.51612350000005</v>
      </c>
      <c r="E73" s="51">
        <v>76.626282200000006</v>
      </c>
      <c r="F73" s="51">
        <v>9.7568689000000006</v>
      </c>
      <c r="G73" s="51">
        <v>99.978155099999995</v>
      </c>
      <c r="H73" s="51">
        <v>271.11124999999998</v>
      </c>
      <c r="I73" s="89">
        <v>0.64200000000000002</v>
      </c>
      <c r="J73" s="89">
        <v>648.51612350000005</v>
      </c>
      <c r="K73" s="89">
        <v>76.626282200000006</v>
      </c>
      <c r="L73" s="89">
        <v>9.7568689000000006</v>
      </c>
      <c r="M73" s="89">
        <v>99.978155099999995</v>
      </c>
      <c r="N73" s="89">
        <v>271.11124999999998</v>
      </c>
      <c r="O73" s="14" t="str">
        <f>LOOKUP(B73,{0,1,5,30},{"-","**","*","-"})</f>
        <v>-</v>
      </c>
    </row>
    <row r="74" spans="1:15" ht="16.2" x14ac:dyDescent="0.3">
      <c r="A74" s="24" t="s">
        <v>14</v>
      </c>
      <c r="C74"/>
      <c r="D74"/>
      <c r="O74" s="14" t="str">
        <f>LOOKUP(B74,{0,1,5,30},{"-","**","*","-"})</f>
        <v>-</v>
      </c>
    </row>
    <row r="75" spans="1:15" ht="16.2" x14ac:dyDescent="0.3">
      <c r="A75" s="24" t="s">
        <v>15</v>
      </c>
      <c r="C75"/>
      <c r="D75"/>
      <c r="O75" s="14" t="str">
        <f>LOOKUP(B75,{0,1,5,30},{"-","**","*","-"})</f>
        <v>-</v>
      </c>
    </row>
    <row r="76" spans="1:15" ht="16.2" x14ac:dyDescent="0.3">
      <c r="C76"/>
      <c r="D76"/>
    </row>
    <row r="77" spans="1:15" ht="16.2" x14ac:dyDescent="0.3">
      <c r="C77"/>
      <c r="D77"/>
    </row>
    <row r="78" spans="1:15" ht="16.2" x14ac:dyDescent="0.3">
      <c r="C78"/>
      <c r="D78"/>
    </row>
    <row r="79" spans="1:15" ht="16.2" x14ac:dyDescent="0.3">
      <c r="C79"/>
      <c r="D79"/>
    </row>
    <row r="80" spans="1:15" ht="16.2" x14ac:dyDescent="0.3">
      <c r="C80"/>
      <c r="D80"/>
    </row>
    <row r="81" spans="3:4" ht="16.2" x14ac:dyDescent="0.3">
      <c r="C81"/>
      <c r="D81"/>
    </row>
    <row r="82" spans="3:4" ht="16.2" x14ac:dyDescent="0.3">
      <c r="C82"/>
      <c r="D82"/>
    </row>
    <row r="83" spans="3:4" ht="15.75" customHeight="1" x14ac:dyDescent="0.3">
      <c r="C83"/>
      <c r="D83"/>
    </row>
    <row r="84" spans="3:4" ht="16.2" x14ac:dyDescent="0.3">
      <c r="C84"/>
      <c r="D84"/>
    </row>
    <row r="85" spans="3:4" ht="16.2" x14ac:dyDescent="0.3">
      <c r="C85"/>
      <c r="D85"/>
    </row>
    <row r="86" spans="3:4" ht="16.2" x14ac:dyDescent="0.3">
      <c r="C86"/>
      <c r="D86"/>
    </row>
    <row r="87" spans="3:4" ht="16.2" x14ac:dyDescent="0.3">
      <c r="C87"/>
      <c r="D87"/>
    </row>
    <row r="88" spans="3:4" ht="16.2" x14ac:dyDescent="0.3">
      <c r="C88"/>
      <c r="D88"/>
    </row>
    <row r="89" spans="3:4" ht="16.2" x14ac:dyDescent="0.3">
      <c r="C89"/>
      <c r="D89"/>
    </row>
    <row r="90" spans="3:4" ht="16.2" x14ac:dyDescent="0.3">
      <c r="C90"/>
      <c r="D90"/>
    </row>
    <row r="91" spans="3:4" ht="16.2" x14ac:dyDescent="0.3">
      <c r="C91"/>
      <c r="D91"/>
    </row>
    <row r="92" spans="3:4" ht="16.2" x14ac:dyDescent="0.3">
      <c r="C92"/>
      <c r="D92"/>
    </row>
    <row r="93" spans="3:4" ht="16.2" x14ac:dyDescent="0.3">
      <c r="C93"/>
      <c r="D93"/>
    </row>
    <row r="94" spans="3:4" ht="16.2" x14ac:dyDescent="0.3">
      <c r="C94"/>
      <c r="D94"/>
    </row>
    <row r="95" spans="3:4" ht="16.2" x14ac:dyDescent="0.3">
      <c r="C95"/>
      <c r="D95"/>
    </row>
    <row r="96" spans="3:4" ht="16.2" x14ac:dyDescent="0.3">
      <c r="C96"/>
      <c r="D96"/>
    </row>
    <row r="97" spans="3:4" ht="16.2" x14ac:dyDescent="0.3">
      <c r="C97"/>
      <c r="D97"/>
    </row>
    <row r="98" spans="3:4" ht="16.2" x14ac:dyDescent="0.3">
      <c r="C98"/>
      <c r="D98"/>
    </row>
    <row r="99" spans="3:4" ht="16.2" x14ac:dyDescent="0.3">
      <c r="C99"/>
      <c r="D99"/>
    </row>
    <row r="100" spans="3:4" ht="16.2" x14ac:dyDescent="0.3">
      <c r="C100"/>
      <c r="D100"/>
    </row>
    <row r="101" spans="3:4" ht="16.2" x14ac:dyDescent="0.3">
      <c r="C101"/>
      <c r="D101"/>
    </row>
    <row r="102" spans="3:4" ht="16.2" x14ac:dyDescent="0.3">
      <c r="C102"/>
      <c r="D102"/>
    </row>
    <row r="103" spans="3:4" ht="16.2" x14ac:dyDescent="0.3">
      <c r="C103"/>
      <c r="D103"/>
    </row>
    <row r="104" spans="3:4" ht="16.2" x14ac:dyDescent="0.3">
      <c r="C104"/>
      <c r="D104"/>
    </row>
    <row r="105" spans="3:4" ht="16.2" x14ac:dyDescent="0.3">
      <c r="C105"/>
      <c r="D105"/>
    </row>
    <row r="106" spans="3:4" ht="16.2" x14ac:dyDescent="0.3">
      <c r="C106"/>
      <c r="D106"/>
    </row>
    <row r="107" spans="3:4" ht="16.2" x14ac:dyDescent="0.3">
      <c r="C107"/>
      <c r="D107"/>
    </row>
    <row r="108" spans="3:4" ht="16.2" x14ac:dyDescent="0.3">
      <c r="C108"/>
      <c r="D108"/>
    </row>
    <row r="109" spans="3:4" ht="16.2" x14ac:dyDescent="0.3">
      <c r="C109"/>
      <c r="D109"/>
    </row>
    <row r="110" spans="3:4" ht="16.2" x14ac:dyDescent="0.3">
      <c r="C110"/>
      <c r="D110"/>
    </row>
    <row r="111" spans="3:4" ht="15.75" customHeight="1" x14ac:dyDescent="0.3">
      <c r="C111"/>
      <c r="D111"/>
    </row>
    <row r="112" spans="3:4" ht="16.2" x14ac:dyDescent="0.3">
      <c r="C112"/>
      <c r="D112"/>
    </row>
    <row r="113" spans="3:4" ht="16.2" x14ac:dyDescent="0.3">
      <c r="C113"/>
      <c r="D113"/>
    </row>
    <row r="114" spans="3:4" ht="16.2" x14ac:dyDescent="0.3">
      <c r="C114"/>
      <c r="D114"/>
    </row>
    <row r="115" spans="3:4" ht="16.2" x14ac:dyDescent="0.3">
      <c r="C115"/>
      <c r="D115"/>
    </row>
    <row r="116" spans="3:4" ht="16.2" x14ac:dyDescent="0.3">
      <c r="C116"/>
      <c r="D116"/>
    </row>
    <row r="117" spans="3:4" ht="16.2" x14ac:dyDescent="0.3">
      <c r="C117"/>
      <c r="D117"/>
    </row>
    <row r="118" spans="3:4" ht="16.2" x14ac:dyDescent="0.3">
      <c r="C118"/>
      <c r="D118"/>
    </row>
    <row r="119" spans="3:4" ht="16.2" x14ac:dyDescent="0.3">
      <c r="C119"/>
      <c r="D119"/>
    </row>
    <row r="120" spans="3:4" ht="16.2" x14ac:dyDescent="0.3">
      <c r="C120"/>
      <c r="D120"/>
    </row>
    <row r="121" spans="3:4" ht="16.2" x14ac:dyDescent="0.3">
      <c r="C121"/>
      <c r="D121"/>
    </row>
    <row r="122" spans="3:4" ht="16.2" x14ac:dyDescent="0.3">
      <c r="C122"/>
      <c r="D122"/>
    </row>
    <row r="123" spans="3:4" ht="15.75" customHeight="1" x14ac:dyDescent="0.3">
      <c r="C123"/>
      <c r="D123"/>
    </row>
    <row r="124" spans="3:4" ht="16.2" x14ac:dyDescent="0.3">
      <c r="C124"/>
      <c r="D124"/>
    </row>
    <row r="125" spans="3:4" ht="16.2" x14ac:dyDescent="0.3">
      <c r="C125"/>
      <c r="D125"/>
    </row>
    <row r="126" spans="3:4" ht="16.2" x14ac:dyDescent="0.3">
      <c r="C126"/>
      <c r="D126"/>
    </row>
    <row r="127" spans="3:4" ht="16.2" x14ac:dyDescent="0.3">
      <c r="C127"/>
      <c r="D127"/>
    </row>
    <row r="128" spans="3:4" ht="16.2" x14ac:dyDescent="0.3">
      <c r="C128"/>
      <c r="D128"/>
    </row>
    <row r="129" spans="3:4" ht="16.2" x14ac:dyDescent="0.3">
      <c r="C129"/>
      <c r="D129"/>
    </row>
    <row r="130" spans="3:4" ht="16.2" x14ac:dyDescent="0.3">
      <c r="C130"/>
      <c r="D130"/>
    </row>
    <row r="131" spans="3:4" ht="16.2" x14ac:dyDescent="0.3">
      <c r="C131"/>
      <c r="D131"/>
    </row>
    <row r="132" spans="3:4" ht="16.2" x14ac:dyDescent="0.3">
      <c r="C132"/>
      <c r="D132"/>
    </row>
    <row r="133" spans="3:4" ht="16.2" x14ac:dyDescent="0.3">
      <c r="C133"/>
      <c r="D133"/>
    </row>
    <row r="134" spans="3:4" ht="16.2" x14ac:dyDescent="0.3">
      <c r="C134"/>
      <c r="D134"/>
    </row>
    <row r="135" spans="3:4" ht="16.2" x14ac:dyDescent="0.3">
      <c r="C135"/>
      <c r="D135"/>
    </row>
    <row r="136" spans="3:4" ht="16.2" x14ac:dyDescent="0.3">
      <c r="C136"/>
      <c r="D136"/>
    </row>
    <row r="137" spans="3:4" ht="16.2" x14ac:dyDescent="0.3">
      <c r="C137"/>
      <c r="D137"/>
    </row>
    <row r="138" spans="3:4" ht="16.2" x14ac:dyDescent="0.3">
      <c r="C138"/>
      <c r="D138"/>
    </row>
    <row r="139" spans="3:4" ht="16.2" x14ac:dyDescent="0.3">
      <c r="C139"/>
      <c r="D139"/>
    </row>
    <row r="140" spans="3:4" ht="16.2" x14ac:dyDescent="0.3">
      <c r="C140"/>
      <c r="D140"/>
    </row>
    <row r="141" spans="3:4" ht="16.2" x14ac:dyDescent="0.3">
      <c r="C141"/>
      <c r="D141"/>
    </row>
    <row r="142" spans="3:4" ht="16.2" x14ac:dyDescent="0.3">
      <c r="C142"/>
      <c r="D142"/>
    </row>
    <row r="156" ht="15.75" customHeight="1" x14ac:dyDescent="0.3"/>
    <row r="163" ht="15.75" customHeight="1" x14ac:dyDescent="0.3"/>
    <row r="185" ht="15.75" customHeight="1" x14ac:dyDescent="0.3"/>
    <row r="190" ht="15.75" customHeight="1" x14ac:dyDescent="0.3"/>
    <row r="221" ht="15.75" customHeight="1" x14ac:dyDescent="0.3"/>
    <row r="242" ht="15.75" customHeight="1" x14ac:dyDescent="0.3"/>
    <row r="245" ht="15.75" customHeight="1" x14ac:dyDescent="0.3"/>
    <row r="262" ht="15.75" customHeight="1" x14ac:dyDescent="0.3"/>
    <row r="333" ht="15.75" customHeight="1" x14ac:dyDescent="0.3"/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6384" width="9" style="2"/>
  </cols>
  <sheetData>
    <row r="1" spans="1:15" ht="16.2" x14ac:dyDescent="0.3">
      <c r="A1" s="17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ht="16.2" x14ac:dyDescent="0.3">
      <c r="A2" s="1" t="s">
        <v>6</v>
      </c>
      <c r="B2" s="1" t="s">
        <v>1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44.0854146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70.928557400000003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6.2" x14ac:dyDescent="0.3">
      <c r="A7" s="11" t="s">
        <v>16</v>
      </c>
      <c r="B7" s="64">
        <v>1810</v>
      </c>
      <c r="C7" s="65">
        <v>1.0352412</v>
      </c>
      <c r="D7" s="65">
        <v>1188.68</v>
      </c>
      <c r="E7" s="65">
        <v>154.2373906</v>
      </c>
      <c r="F7" s="65">
        <v>2.6090564000000001</v>
      </c>
      <c r="G7" s="65">
        <v>110.9999418</v>
      </c>
      <c r="H7" s="65">
        <v>350.94284099999999</v>
      </c>
      <c r="I7" s="96">
        <v>2.5881029999999998</v>
      </c>
      <c r="J7" s="96">
        <v>2322.5100000000002</v>
      </c>
      <c r="K7" s="96">
        <v>389.23865519999998</v>
      </c>
      <c r="L7" s="96">
        <v>6.1863902</v>
      </c>
      <c r="M7" s="96">
        <v>263.19437099999999</v>
      </c>
      <c r="N7" s="96">
        <v>886.19177549999995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64">
        <v>1259</v>
      </c>
      <c r="C8" s="65">
        <v>3.3698199999999998E-2</v>
      </c>
      <c r="D8" s="65">
        <v>1059.92</v>
      </c>
      <c r="E8" s="65">
        <v>108.0225895</v>
      </c>
      <c r="F8" s="65">
        <v>2.8296342000000001</v>
      </c>
      <c r="G8" s="65">
        <v>100.40218470000001</v>
      </c>
      <c r="H8" s="65">
        <v>305.97722349999998</v>
      </c>
      <c r="I8" s="96">
        <v>3.3698199999999998E-2</v>
      </c>
      <c r="J8" s="96">
        <v>1561.49</v>
      </c>
      <c r="K8" s="96">
        <v>158.0273924</v>
      </c>
      <c r="L8" s="96">
        <v>4.5232441999999997</v>
      </c>
      <c r="M8" s="96">
        <v>160.4955147</v>
      </c>
      <c r="N8" s="96">
        <v>481.98728670000003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64">
        <v>352</v>
      </c>
      <c r="C9" s="65">
        <v>1.335E-3</v>
      </c>
      <c r="D9" s="65">
        <v>929.2</v>
      </c>
      <c r="E9" s="65">
        <v>35.5246675</v>
      </c>
      <c r="F9" s="65">
        <v>4.7788443000000003</v>
      </c>
      <c r="G9" s="65">
        <v>89.659066499999994</v>
      </c>
      <c r="H9" s="65">
        <v>96.164309900000006</v>
      </c>
      <c r="I9" s="96">
        <v>1.335E-3</v>
      </c>
      <c r="J9" s="96">
        <v>929.2</v>
      </c>
      <c r="K9" s="96">
        <v>43.0735253</v>
      </c>
      <c r="L9" s="96">
        <v>5.0035306000000004</v>
      </c>
      <c r="M9" s="96">
        <v>93.874554700000004</v>
      </c>
      <c r="N9" s="96">
        <v>117.7355687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64">
        <v>268</v>
      </c>
      <c r="C10" s="65">
        <v>0.28799999999999998</v>
      </c>
      <c r="D10" s="65">
        <v>182.33234440000001</v>
      </c>
      <c r="E10" s="65">
        <v>25.437396199999998</v>
      </c>
      <c r="F10" s="65">
        <v>1.7219662</v>
      </c>
      <c r="G10" s="65">
        <v>28.189802100000001</v>
      </c>
      <c r="H10" s="65">
        <v>86.329256999999998</v>
      </c>
      <c r="I10" s="96">
        <v>0.3684096</v>
      </c>
      <c r="J10" s="96">
        <v>290.66342250000002</v>
      </c>
      <c r="K10" s="96">
        <v>42.819824699999998</v>
      </c>
      <c r="L10" s="96">
        <v>3.1469798999999998</v>
      </c>
      <c r="M10" s="96">
        <v>51.518281000000002</v>
      </c>
      <c r="N10" s="96">
        <v>161.3069567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64">
        <v>1080</v>
      </c>
      <c r="C11" s="65">
        <v>3.4426699999999998E-2</v>
      </c>
      <c r="D11" s="65">
        <v>1743.35</v>
      </c>
      <c r="E11" s="65">
        <v>192.03580700000001</v>
      </c>
      <c r="F11" s="65">
        <v>6.7172786000000002</v>
      </c>
      <c r="G11" s="65">
        <v>220.7523003</v>
      </c>
      <c r="H11" s="65">
        <v>576.11382179999998</v>
      </c>
      <c r="I11" s="96">
        <v>3.4426699999999998E-2</v>
      </c>
      <c r="J11" s="96">
        <v>1728.77</v>
      </c>
      <c r="K11" s="96">
        <v>180.82734629999999</v>
      </c>
      <c r="L11" s="96">
        <v>6.5346147999999999</v>
      </c>
      <c r="M11" s="96">
        <v>214.7493571</v>
      </c>
      <c r="N11" s="96">
        <v>562.11433569999997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64">
        <v>91</v>
      </c>
      <c r="C12" s="65">
        <v>2.75106E-2</v>
      </c>
      <c r="D12" s="65">
        <v>199.20447189999999</v>
      </c>
      <c r="E12" s="65">
        <v>33.955711000000001</v>
      </c>
      <c r="F12" s="65">
        <v>3.6065249000000001</v>
      </c>
      <c r="G12" s="65">
        <v>34.404055300000003</v>
      </c>
      <c r="H12" s="65">
        <v>107.48808440000001</v>
      </c>
      <c r="I12" s="96">
        <v>2.75106E-2</v>
      </c>
      <c r="J12" s="96">
        <v>299.0991636</v>
      </c>
      <c r="K12" s="96">
        <v>37.518535</v>
      </c>
      <c r="L12" s="96">
        <v>4.4615331999999999</v>
      </c>
      <c r="M12" s="96">
        <v>42.560313899999997</v>
      </c>
      <c r="N12" s="96">
        <v>107.48808440000001</v>
      </c>
      <c r="O12" s="14" t="str">
        <f>LOOKUP(B12,{0,1,5,30},{"-","**","*","-"})</f>
        <v>-</v>
      </c>
    </row>
    <row r="13" spans="1:15" ht="16.2" x14ac:dyDescent="0.3">
      <c r="A13" s="11" t="s">
        <v>22</v>
      </c>
      <c r="B13" s="64">
        <v>1882</v>
      </c>
      <c r="C13" s="65">
        <v>1.2064000000000001E-3</v>
      </c>
      <c r="D13" s="65">
        <v>109.8857764</v>
      </c>
      <c r="E13" s="65">
        <v>13.1450762</v>
      </c>
      <c r="F13" s="65">
        <v>0.29476639999999998</v>
      </c>
      <c r="G13" s="65">
        <v>12.787563499999999</v>
      </c>
      <c r="H13" s="65">
        <v>35.747122599999997</v>
      </c>
      <c r="I13" s="96">
        <v>1.2064000000000001E-3</v>
      </c>
      <c r="J13" s="96">
        <v>109.8857764</v>
      </c>
      <c r="K13" s="96">
        <v>13.1450762</v>
      </c>
      <c r="L13" s="96">
        <v>0.29476639999999998</v>
      </c>
      <c r="M13" s="96">
        <v>12.787563499999999</v>
      </c>
      <c r="N13" s="96">
        <v>35.747122599999997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64">
        <v>429</v>
      </c>
      <c r="C14" s="65">
        <v>1.8102999999999999E-4</v>
      </c>
      <c r="D14" s="65">
        <v>33.9120305</v>
      </c>
      <c r="E14" s="65">
        <v>3.2400036000000001</v>
      </c>
      <c r="F14" s="65">
        <v>0.2764759</v>
      </c>
      <c r="G14" s="65">
        <v>5.7264562999999997</v>
      </c>
      <c r="H14" s="65">
        <v>15.914865000000001</v>
      </c>
      <c r="I14" s="96">
        <v>1.8102999999999999E-4</v>
      </c>
      <c r="J14" s="96">
        <v>33.9120305</v>
      </c>
      <c r="K14" s="96">
        <v>3.2400036000000001</v>
      </c>
      <c r="L14" s="96">
        <v>0.2764759</v>
      </c>
      <c r="M14" s="96">
        <v>5.7264562999999997</v>
      </c>
      <c r="N14" s="96">
        <v>15.914865000000001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64">
        <v>409</v>
      </c>
      <c r="C15" s="65">
        <v>1.7158400000000001E-2</v>
      </c>
      <c r="D15" s="65">
        <v>63.987084299999999</v>
      </c>
      <c r="E15" s="65">
        <v>7.6140799000000001</v>
      </c>
      <c r="F15" s="65">
        <v>0.39759169999999999</v>
      </c>
      <c r="G15" s="65">
        <v>8.0407943999999993</v>
      </c>
      <c r="H15" s="65">
        <v>23.582838599999999</v>
      </c>
      <c r="I15" s="96">
        <v>1.7158400000000001E-2</v>
      </c>
      <c r="J15" s="96">
        <v>63.987084299999999</v>
      </c>
      <c r="K15" s="96">
        <v>7.6140799000000001</v>
      </c>
      <c r="L15" s="96">
        <v>0.39759169999999999</v>
      </c>
      <c r="M15" s="96">
        <v>8.0407943999999993</v>
      </c>
      <c r="N15" s="96">
        <v>23.582838599999999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64">
        <v>655</v>
      </c>
      <c r="C16" s="65">
        <v>8.1930913000000007</v>
      </c>
      <c r="D16" s="65">
        <v>1160.57</v>
      </c>
      <c r="E16" s="65">
        <v>127.0381599</v>
      </c>
      <c r="F16" s="65">
        <v>4.8553680000000004</v>
      </c>
      <c r="G16" s="65">
        <v>124.2632756</v>
      </c>
      <c r="H16" s="65">
        <v>344.06366609999998</v>
      </c>
      <c r="I16" s="96">
        <v>6.1448185000000004</v>
      </c>
      <c r="J16" s="96">
        <v>1039.6400000000001</v>
      </c>
      <c r="K16" s="96">
        <v>101.2262432</v>
      </c>
      <c r="L16" s="96">
        <v>4.0290067000000001</v>
      </c>
      <c r="M16" s="96">
        <v>103.11423979999999</v>
      </c>
      <c r="N16" s="96">
        <v>277.64918929999999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64">
        <v>160</v>
      </c>
      <c r="C17" s="65">
        <v>0.193</v>
      </c>
      <c r="D17" s="65">
        <v>656.82772130000001</v>
      </c>
      <c r="E17" s="65">
        <v>89.442933800000006</v>
      </c>
      <c r="F17" s="65">
        <v>6.9698598</v>
      </c>
      <c r="G17" s="65">
        <v>88.162528399999999</v>
      </c>
      <c r="H17" s="65">
        <v>235.36794219999999</v>
      </c>
      <c r="I17" s="96">
        <v>0.193</v>
      </c>
      <c r="J17" s="96">
        <v>562.85610989999998</v>
      </c>
      <c r="K17" s="96">
        <v>74.145500499999997</v>
      </c>
      <c r="L17" s="96">
        <v>6.0078132000000002</v>
      </c>
      <c r="M17" s="96">
        <v>75.993494400000003</v>
      </c>
      <c r="N17" s="96">
        <v>219.53325380000001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64">
        <v>24</v>
      </c>
      <c r="C18" s="65">
        <v>11.7872652</v>
      </c>
      <c r="D18" s="65">
        <v>445.75621389999998</v>
      </c>
      <c r="E18" s="65">
        <v>107.9593998</v>
      </c>
      <c r="F18" s="65">
        <v>20.353782200000001</v>
      </c>
      <c r="G18" s="65">
        <v>99.712761599999993</v>
      </c>
      <c r="H18" s="65">
        <v>293.14025020000003</v>
      </c>
      <c r="I18" s="96">
        <v>8.8404489000000002</v>
      </c>
      <c r="J18" s="96">
        <v>334.31716039999998</v>
      </c>
      <c r="K18" s="96">
        <v>79.914035799999994</v>
      </c>
      <c r="L18" s="96">
        <v>15.2044283</v>
      </c>
      <c r="M18" s="96">
        <v>74.486182400000004</v>
      </c>
      <c r="N18" s="96">
        <v>219.85518769999999</v>
      </c>
      <c r="O18" s="14" t="str">
        <f>LOOKUP(B18,{0,1,5,30},{"-","**","*","-"})</f>
        <v>*</v>
      </c>
    </row>
    <row r="19" spans="1:15" ht="16.2" x14ac:dyDescent="0.3">
      <c r="A19" s="11" t="s">
        <v>28</v>
      </c>
      <c r="B19" s="64">
        <v>11</v>
      </c>
      <c r="C19" s="65">
        <v>29.5817497</v>
      </c>
      <c r="D19" s="65">
        <v>144.56610939999999</v>
      </c>
      <c r="E19" s="65">
        <v>73.711186600000005</v>
      </c>
      <c r="F19" s="65">
        <v>10.752338399999999</v>
      </c>
      <c r="G19" s="65">
        <v>35.661472099999997</v>
      </c>
      <c r="H19" s="65">
        <v>144.56610939999999</v>
      </c>
      <c r="I19" s="96">
        <v>22.1863122</v>
      </c>
      <c r="J19" s="96">
        <v>93.9679711</v>
      </c>
      <c r="K19" s="96">
        <v>53.969152600000001</v>
      </c>
      <c r="L19" s="96">
        <v>7.2657677999999999</v>
      </c>
      <c r="M19" s="96">
        <v>24.097825499999999</v>
      </c>
      <c r="N19" s="96">
        <v>93.9679711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64">
        <v>1563</v>
      </c>
      <c r="C20" s="65">
        <v>0.193</v>
      </c>
      <c r="D20" s="65">
        <v>1342.2</v>
      </c>
      <c r="E20" s="65">
        <v>139.50250869999999</v>
      </c>
      <c r="F20" s="65">
        <v>3.1559449000000002</v>
      </c>
      <c r="G20" s="65">
        <v>124.7696359</v>
      </c>
      <c r="H20" s="65">
        <v>366.90636009999997</v>
      </c>
      <c r="I20" s="96">
        <v>0.193</v>
      </c>
      <c r="J20" s="96">
        <v>1073.81</v>
      </c>
      <c r="K20" s="96">
        <v>110.2876814</v>
      </c>
      <c r="L20" s="96">
        <v>2.4848018999999999</v>
      </c>
      <c r="M20" s="96">
        <v>98.236134800000002</v>
      </c>
      <c r="N20" s="96">
        <v>284.85303570000002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64">
        <v>206</v>
      </c>
      <c r="C21" s="65">
        <v>10.1480859</v>
      </c>
      <c r="D21" s="65">
        <v>738.96708779999994</v>
      </c>
      <c r="E21" s="65">
        <v>130.67276709999999</v>
      </c>
      <c r="F21" s="65">
        <v>7.2805796000000003</v>
      </c>
      <c r="G21" s="65">
        <v>104.49597540000001</v>
      </c>
      <c r="H21" s="65">
        <v>343.35509139999999</v>
      </c>
      <c r="I21" s="96">
        <v>6.4947749999999997</v>
      </c>
      <c r="J21" s="96">
        <v>554.22531590000006</v>
      </c>
      <c r="K21" s="96">
        <v>97.000437099999999</v>
      </c>
      <c r="L21" s="96">
        <v>5.3530616999999996</v>
      </c>
      <c r="M21" s="96">
        <v>76.8308897</v>
      </c>
      <c r="N21" s="96">
        <v>256.18445580000002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64">
        <v>56</v>
      </c>
      <c r="C22" s="65">
        <v>11.8772056</v>
      </c>
      <c r="D22" s="65">
        <v>472.50778939999998</v>
      </c>
      <c r="E22" s="65">
        <v>107.3147099</v>
      </c>
      <c r="F22" s="65">
        <v>11.1634814</v>
      </c>
      <c r="G22" s="65">
        <v>83.539845600000007</v>
      </c>
      <c r="H22" s="65">
        <v>251.4786704</v>
      </c>
      <c r="I22" s="96">
        <v>8.9079042000000008</v>
      </c>
      <c r="J22" s="96">
        <v>328.51166840000002</v>
      </c>
      <c r="K22" s="96">
        <v>79.976193800000004</v>
      </c>
      <c r="L22" s="96">
        <v>8.0948306999999993</v>
      </c>
      <c r="M22" s="96">
        <v>60.576166499999999</v>
      </c>
      <c r="N22" s="96">
        <v>185.92721420000001</v>
      </c>
      <c r="O22" s="14" t="str">
        <f>LOOKUP(B22,{0,1,5,30},{"-","**","*","-"})</f>
        <v>-</v>
      </c>
    </row>
    <row r="23" spans="1:15" ht="16.2" x14ac:dyDescent="0.3">
      <c r="A23" s="11" t="s">
        <v>32</v>
      </c>
      <c r="B23" s="64">
        <v>2</v>
      </c>
      <c r="C23" s="65">
        <v>65.512269799999999</v>
      </c>
      <c r="D23" s="65">
        <v>85.276749499999994</v>
      </c>
      <c r="E23" s="65">
        <v>75.3945097</v>
      </c>
      <c r="F23" s="65">
        <v>9.8822398000000007</v>
      </c>
      <c r="G23" s="65">
        <v>13.9755976</v>
      </c>
      <c r="H23" s="65">
        <v>85.276749499999994</v>
      </c>
      <c r="I23" s="96">
        <v>41.927852700000003</v>
      </c>
      <c r="J23" s="96">
        <v>63.957562099999997</v>
      </c>
      <c r="K23" s="96">
        <v>52.942707400000003</v>
      </c>
      <c r="L23" s="96">
        <v>11.014854700000001</v>
      </c>
      <c r="M23" s="96">
        <v>15.5773569</v>
      </c>
      <c r="N23" s="96">
        <v>63.957562099999997</v>
      </c>
      <c r="O23" s="14" t="str">
        <f>LOOKUP(B23,{0,1,5,30},{"-","**","*","-"})</f>
        <v>**</v>
      </c>
    </row>
    <row r="24" spans="1:15" ht="16.2" x14ac:dyDescent="0.3">
      <c r="A24" s="11" t="s">
        <v>33</v>
      </c>
      <c r="B24" s="64">
        <v>1008</v>
      </c>
      <c r="C24" s="65">
        <v>0.13100000000000001</v>
      </c>
      <c r="D24" s="65">
        <v>588.22985189999997</v>
      </c>
      <c r="E24" s="65">
        <v>85.878406200000001</v>
      </c>
      <c r="F24" s="65">
        <v>2.4957809000000002</v>
      </c>
      <c r="G24" s="65">
        <v>79.238587999999993</v>
      </c>
      <c r="H24" s="65">
        <v>246.2433983</v>
      </c>
      <c r="I24" s="96">
        <v>0.13100000000000001</v>
      </c>
      <c r="J24" s="96">
        <v>541.1714637</v>
      </c>
      <c r="K24" s="96">
        <v>75.793374200000002</v>
      </c>
      <c r="L24" s="96">
        <v>2.2081596999999999</v>
      </c>
      <c r="M24" s="96">
        <v>70.106896699999993</v>
      </c>
      <c r="N24" s="96">
        <v>215.7075438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64">
        <v>586</v>
      </c>
      <c r="C25" s="65">
        <v>0.27028560000000001</v>
      </c>
      <c r="D25" s="65">
        <v>880.50184879999995</v>
      </c>
      <c r="E25" s="65">
        <v>61.332783800000001</v>
      </c>
      <c r="F25" s="65">
        <v>3.1271515000000001</v>
      </c>
      <c r="G25" s="65">
        <v>75.7003232</v>
      </c>
      <c r="H25" s="65">
        <v>199.43095489999999</v>
      </c>
      <c r="I25" s="96">
        <v>0.27028560000000001</v>
      </c>
      <c r="J25" s="96">
        <v>748.11784769999997</v>
      </c>
      <c r="K25" s="96">
        <v>53.238761799999999</v>
      </c>
      <c r="L25" s="96">
        <v>2.6978015000000002</v>
      </c>
      <c r="M25" s="96">
        <v>65.306858599999998</v>
      </c>
      <c r="N25" s="96">
        <v>166.17190199999999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64">
        <v>1147</v>
      </c>
      <c r="C26" s="65">
        <v>1.5274976</v>
      </c>
      <c r="D26" s="65">
        <v>342.40890250000001</v>
      </c>
      <c r="E26" s="65">
        <v>68.067960999999997</v>
      </c>
      <c r="F26" s="65">
        <v>1.4358016</v>
      </c>
      <c r="G26" s="65">
        <v>48.6268496</v>
      </c>
      <c r="H26" s="65">
        <v>164.09476660000001</v>
      </c>
      <c r="I26" s="96">
        <v>1.3747478</v>
      </c>
      <c r="J26" s="96">
        <v>342.40890250000001</v>
      </c>
      <c r="K26" s="96">
        <v>61.854131700000003</v>
      </c>
      <c r="L26" s="96">
        <v>1.3105228</v>
      </c>
      <c r="M26" s="96">
        <v>44.383984599999998</v>
      </c>
      <c r="N26" s="96">
        <v>148.57535540000001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64">
        <v>361</v>
      </c>
      <c r="C27" s="65">
        <v>2.4</v>
      </c>
      <c r="D27" s="65">
        <v>1438.99</v>
      </c>
      <c r="E27" s="65">
        <v>253.58112929999999</v>
      </c>
      <c r="F27" s="65">
        <v>10.793901200000001</v>
      </c>
      <c r="G27" s="65">
        <v>205.0841221</v>
      </c>
      <c r="H27" s="65">
        <v>650.02499999999998</v>
      </c>
      <c r="I27" s="96">
        <v>2.4</v>
      </c>
      <c r="J27" s="96">
        <v>1438.99</v>
      </c>
      <c r="K27" s="96">
        <v>253.58112929999999</v>
      </c>
      <c r="L27" s="96">
        <v>10.793901200000001</v>
      </c>
      <c r="M27" s="96">
        <v>205.0841221</v>
      </c>
      <c r="N27" s="96">
        <v>650.02499999999998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64">
        <v>143</v>
      </c>
      <c r="C28" s="65">
        <v>1.474</v>
      </c>
      <c r="D28" s="65">
        <v>257.62792830000001</v>
      </c>
      <c r="E28" s="65">
        <v>41.080245599999998</v>
      </c>
      <c r="F28" s="65">
        <v>3.3965801999999998</v>
      </c>
      <c r="G28" s="65">
        <v>40.617191400000003</v>
      </c>
      <c r="H28" s="65">
        <v>113.1635837</v>
      </c>
      <c r="I28" s="96">
        <v>1.474</v>
      </c>
      <c r="J28" s="96">
        <v>257.62792830000001</v>
      </c>
      <c r="K28" s="96">
        <v>41.080245599999998</v>
      </c>
      <c r="L28" s="96">
        <v>3.3965801999999998</v>
      </c>
      <c r="M28" s="96">
        <v>40.617191400000003</v>
      </c>
      <c r="N28" s="96">
        <v>113.1635837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64">
        <v>429</v>
      </c>
      <c r="C29" s="65">
        <v>1.401</v>
      </c>
      <c r="D29" s="65">
        <v>1531.02</v>
      </c>
      <c r="E29" s="65">
        <v>176.19052819999999</v>
      </c>
      <c r="F29" s="65">
        <v>8.2729482000000001</v>
      </c>
      <c r="G29" s="65">
        <v>171.35191119999999</v>
      </c>
      <c r="H29" s="65">
        <v>516.79832810000005</v>
      </c>
      <c r="I29" s="96">
        <v>1.401</v>
      </c>
      <c r="J29" s="96">
        <v>1531.02</v>
      </c>
      <c r="K29" s="96">
        <v>176.19052819999999</v>
      </c>
      <c r="L29" s="96">
        <v>8.2729482000000001</v>
      </c>
      <c r="M29" s="96">
        <v>171.35191119999999</v>
      </c>
      <c r="N29" s="96">
        <v>516.79832810000005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64">
        <v>367</v>
      </c>
      <c r="C30" s="65">
        <v>0.1291023</v>
      </c>
      <c r="D30" s="65">
        <v>994.25356799999997</v>
      </c>
      <c r="E30" s="65">
        <v>157.52617219999999</v>
      </c>
      <c r="F30" s="65">
        <v>7.8053524999999997</v>
      </c>
      <c r="G30" s="65">
        <v>149.52904280000001</v>
      </c>
      <c r="H30" s="65">
        <v>433.17483820000001</v>
      </c>
      <c r="I30" s="96">
        <v>0.1291023</v>
      </c>
      <c r="J30" s="96">
        <v>994.25356799999997</v>
      </c>
      <c r="K30" s="96">
        <v>153.3462553</v>
      </c>
      <c r="L30" s="96">
        <v>7.7060152999999998</v>
      </c>
      <c r="M30" s="96">
        <v>147.62601620000001</v>
      </c>
      <c r="N30" s="96">
        <v>433.17483820000001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64">
        <v>342</v>
      </c>
      <c r="C31" s="65">
        <v>0.9</v>
      </c>
      <c r="D31" s="65">
        <v>1395.05</v>
      </c>
      <c r="E31" s="65">
        <v>160.20953850000001</v>
      </c>
      <c r="F31" s="65">
        <v>7.7814449000000003</v>
      </c>
      <c r="G31" s="65">
        <v>143.9041435</v>
      </c>
      <c r="H31" s="65">
        <v>385.77768450000002</v>
      </c>
      <c r="I31" s="96">
        <v>0.9</v>
      </c>
      <c r="J31" s="96">
        <v>1395.05</v>
      </c>
      <c r="K31" s="96">
        <v>160.20953850000001</v>
      </c>
      <c r="L31" s="96">
        <v>7.7814449000000003</v>
      </c>
      <c r="M31" s="96">
        <v>143.9041435</v>
      </c>
      <c r="N31" s="96">
        <v>385.77768450000002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64">
        <v>141</v>
      </c>
      <c r="C32" s="65">
        <v>0.75</v>
      </c>
      <c r="D32" s="65">
        <v>661.47228930000006</v>
      </c>
      <c r="E32" s="65">
        <v>117.88165429999999</v>
      </c>
      <c r="F32" s="65">
        <v>8.7500765999999999</v>
      </c>
      <c r="G32" s="65">
        <v>103.9014025</v>
      </c>
      <c r="H32" s="65">
        <v>278.79384970000001</v>
      </c>
      <c r="I32" s="96">
        <v>0.75</v>
      </c>
      <c r="J32" s="96">
        <v>661.47228930000006</v>
      </c>
      <c r="K32" s="96">
        <v>117.88165429999999</v>
      </c>
      <c r="L32" s="96">
        <v>8.7500765999999999</v>
      </c>
      <c r="M32" s="96">
        <v>103.9014025</v>
      </c>
      <c r="N32" s="96">
        <v>278.79384970000001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64">
        <v>208</v>
      </c>
      <c r="C33" s="65">
        <v>6.6915779999999998</v>
      </c>
      <c r="D33" s="65">
        <v>3182.27</v>
      </c>
      <c r="E33" s="65">
        <v>258.13283769999998</v>
      </c>
      <c r="F33" s="65">
        <v>23.985103899999999</v>
      </c>
      <c r="G33" s="65">
        <v>345.91808780000002</v>
      </c>
      <c r="H33" s="65">
        <v>826.40179330000001</v>
      </c>
      <c r="I33" s="96">
        <v>6.6915779999999998</v>
      </c>
      <c r="J33" s="96">
        <v>3182.27</v>
      </c>
      <c r="K33" s="96">
        <v>258.13283769999998</v>
      </c>
      <c r="L33" s="96">
        <v>23.985103899999999</v>
      </c>
      <c r="M33" s="96">
        <v>345.91808780000002</v>
      </c>
      <c r="N33" s="96">
        <v>826.40179330000001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64">
        <v>167</v>
      </c>
      <c r="C34" s="65">
        <v>0.78561530000000002</v>
      </c>
      <c r="D34" s="65">
        <v>855.14796639999997</v>
      </c>
      <c r="E34" s="65">
        <v>184.86095349999999</v>
      </c>
      <c r="F34" s="65">
        <v>11.3867598</v>
      </c>
      <c r="G34" s="65">
        <v>147.14936539999999</v>
      </c>
      <c r="H34" s="65">
        <v>497.55093620000002</v>
      </c>
      <c r="I34" s="96">
        <v>0.78561530000000002</v>
      </c>
      <c r="J34" s="96">
        <v>855.14796639999997</v>
      </c>
      <c r="K34" s="96">
        <v>184.86095349999999</v>
      </c>
      <c r="L34" s="96">
        <v>11.3867598</v>
      </c>
      <c r="M34" s="96">
        <v>147.14936539999999</v>
      </c>
      <c r="N34" s="96">
        <v>497.55093620000002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64">
        <v>3</v>
      </c>
      <c r="C35" s="65">
        <v>32.292999999999999</v>
      </c>
      <c r="D35" s="65">
        <v>150.03326229999999</v>
      </c>
      <c r="E35" s="65">
        <v>84.0397368</v>
      </c>
      <c r="F35" s="65">
        <v>34.727129599999998</v>
      </c>
      <c r="G35" s="65">
        <v>60.149152800000003</v>
      </c>
      <c r="H35" s="65">
        <v>150.03326229999999</v>
      </c>
      <c r="I35" s="96">
        <v>32.292999999999999</v>
      </c>
      <c r="J35" s="96">
        <v>150.03326229999999</v>
      </c>
      <c r="K35" s="96">
        <v>84.0397368</v>
      </c>
      <c r="L35" s="96">
        <v>34.727129599999998</v>
      </c>
      <c r="M35" s="96">
        <v>60.149152800000003</v>
      </c>
      <c r="N35" s="96">
        <v>150.03326229999999</v>
      </c>
      <c r="O35" s="14" t="str">
        <f>LOOKUP(B35,{0,1,5,30},{"-","**","*","-"})</f>
        <v>**</v>
      </c>
    </row>
    <row r="36" spans="1:15" ht="16.2" x14ac:dyDescent="0.3">
      <c r="A36" s="11" t="s">
        <v>45</v>
      </c>
      <c r="B36" s="64">
        <v>932</v>
      </c>
      <c r="C36" s="65">
        <v>1.4</v>
      </c>
      <c r="D36" s="65">
        <v>949.6188856</v>
      </c>
      <c r="E36" s="65">
        <v>121.614363</v>
      </c>
      <c r="F36" s="65">
        <v>3.2902765</v>
      </c>
      <c r="G36" s="65">
        <v>100.4477831</v>
      </c>
      <c r="H36" s="65">
        <v>315.94786870000001</v>
      </c>
      <c r="I36" s="96">
        <v>1.4</v>
      </c>
      <c r="J36" s="96">
        <v>949.6188856</v>
      </c>
      <c r="K36" s="96">
        <v>118.217523</v>
      </c>
      <c r="L36" s="96">
        <v>3.2011370000000001</v>
      </c>
      <c r="M36" s="96">
        <v>97.726470899999995</v>
      </c>
      <c r="N36" s="96">
        <v>308.49278229999999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64">
        <v>1551</v>
      </c>
      <c r="C37" s="65">
        <v>1.0460822000000001</v>
      </c>
      <c r="D37" s="65">
        <v>1276.1199999999999</v>
      </c>
      <c r="E37" s="65">
        <v>133.25366729999999</v>
      </c>
      <c r="F37" s="65">
        <v>3.4935993999999999</v>
      </c>
      <c r="G37" s="65">
        <v>137.5875092</v>
      </c>
      <c r="H37" s="65">
        <v>398.17828320000001</v>
      </c>
      <c r="I37" s="96">
        <v>0.83686570000000005</v>
      </c>
      <c r="J37" s="96">
        <v>1161.3900000000001</v>
      </c>
      <c r="K37" s="96">
        <v>118.41320090000001</v>
      </c>
      <c r="L37" s="96">
        <v>3.0683015</v>
      </c>
      <c r="M37" s="96">
        <v>120.838111</v>
      </c>
      <c r="N37" s="96">
        <v>363.10025889999997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64">
        <v>463</v>
      </c>
      <c r="C38" s="65">
        <v>6.1852900000000002E-2</v>
      </c>
      <c r="D38" s="65">
        <v>668.57612529999994</v>
      </c>
      <c r="E38" s="65">
        <v>61.102647900000001</v>
      </c>
      <c r="F38" s="65">
        <v>3.1488456999999999</v>
      </c>
      <c r="G38" s="65">
        <v>67.755082999999999</v>
      </c>
      <c r="H38" s="65">
        <v>177.7243728</v>
      </c>
      <c r="I38" s="96">
        <v>4.94823E-2</v>
      </c>
      <c r="J38" s="96">
        <v>534.86090019999995</v>
      </c>
      <c r="K38" s="96">
        <v>53.693657799999997</v>
      </c>
      <c r="L38" s="96">
        <v>2.6810209999999999</v>
      </c>
      <c r="M38" s="96">
        <v>57.688694099999999</v>
      </c>
      <c r="N38" s="96">
        <v>152.30877430000001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64">
        <v>274</v>
      </c>
      <c r="C39" s="65">
        <v>0.19600210000000001</v>
      </c>
      <c r="D39" s="65">
        <v>160.65088019999999</v>
      </c>
      <c r="E39" s="65">
        <v>31.619828099999999</v>
      </c>
      <c r="F39" s="65">
        <v>1.6685711999999999</v>
      </c>
      <c r="G39" s="65">
        <v>27.619767800000002</v>
      </c>
      <c r="H39" s="65">
        <v>80.4280677</v>
      </c>
      <c r="I39" s="96">
        <v>0.19600210000000001</v>
      </c>
      <c r="J39" s="96">
        <v>160.65088019999999</v>
      </c>
      <c r="K39" s="96">
        <v>31.3012579</v>
      </c>
      <c r="L39" s="96">
        <v>1.6827110999999999</v>
      </c>
      <c r="M39" s="96">
        <v>27.853825000000001</v>
      </c>
      <c r="N39" s="96">
        <v>83.595050499999999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64">
        <v>230</v>
      </c>
      <c r="C40" s="65">
        <v>2.7938868000000001</v>
      </c>
      <c r="D40" s="65">
        <v>270.79847799999999</v>
      </c>
      <c r="E40" s="65">
        <v>41.319842700000002</v>
      </c>
      <c r="F40" s="65">
        <v>2.5929131000000001</v>
      </c>
      <c r="G40" s="65">
        <v>39.323473800000002</v>
      </c>
      <c r="H40" s="65">
        <v>114.0824631</v>
      </c>
      <c r="I40" s="96">
        <v>2.2351095000000001</v>
      </c>
      <c r="J40" s="96">
        <v>216.6387824</v>
      </c>
      <c r="K40" s="96">
        <v>33.055874199999998</v>
      </c>
      <c r="L40" s="96">
        <v>2.0743304999999999</v>
      </c>
      <c r="M40" s="96">
        <v>31.458779</v>
      </c>
      <c r="N40" s="96">
        <v>91.265970499999995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64">
        <v>705</v>
      </c>
      <c r="C41" s="65">
        <v>0.50219069999999999</v>
      </c>
      <c r="D41" s="65">
        <v>1996.03</v>
      </c>
      <c r="E41" s="65">
        <v>115.0162634</v>
      </c>
      <c r="F41" s="65">
        <v>6.5832522000000004</v>
      </c>
      <c r="G41" s="65">
        <v>174.7974341</v>
      </c>
      <c r="H41" s="65">
        <v>412.35782549999999</v>
      </c>
      <c r="I41" s="96">
        <v>0.40175260000000002</v>
      </c>
      <c r="J41" s="96">
        <v>1596.82</v>
      </c>
      <c r="K41" s="96">
        <v>95.706477899999996</v>
      </c>
      <c r="L41" s="96">
        <v>5.3849096000000003</v>
      </c>
      <c r="M41" s="96">
        <v>142.97923739999999</v>
      </c>
      <c r="N41" s="96">
        <v>342.44317869999998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64">
        <v>1650</v>
      </c>
      <c r="C42" s="65">
        <v>3.8160999999999998E-3</v>
      </c>
      <c r="D42" s="65">
        <v>1642.97</v>
      </c>
      <c r="E42" s="65">
        <v>73.929226</v>
      </c>
      <c r="F42" s="65">
        <v>2.4464260000000002</v>
      </c>
      <c r="G42" s="65">
        <v>99.374292600000004</v>
      </c>
      <c r="H42" s="65">
        <v>242.02639640000001</v>
      </c>
      <c r="I42" s="96">
        <v>3.8160999999999998E-3</v>
      </c>
      <c r="J42" s="96">
        <v>1314.44</v>
      </c>
      <c r="K42" s="96">
        <v>70.385603900000007</v>
      </c>
      <c r="L42" s="96">
        <v>2.2496885</v>
      </c>
      <c r="M42" s="96">
        <v>91.382778400000007</v>
      </c>
      <c r="N42" s="96">
        <v>231.40870870000001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64">
        <v>527</v>
      </c>
      <c r="C43" s="65">
        <v>0.51252779999999998</v>
      </c>
      <c r="D43" s="65">
        <v>520.1206287</v>
      </c>
      <c r="E43" s="65">
        <v>28.9110163</v>
      </c>
      <c r="F43" s="65">
        <v>1.9252872999999999</v>
      </c>
      <c r="G43" s="65">
        <v>44.19782</v>
      </c>
      <c r="H43" s="65">
        <v>95.656036900000004</v>
      </c>
      <c r="I43" s="96">
        <v>0.51252779999999998</v>
      </c>
      <c r="J43" s="96">
        <v>520.1206287</v>
      </c>
      <c r="K43" s="96">
        <v>41.015492600000002</v>
      </c>
      <c r="L43" s="96">
        <v>2.2815892999999998</v>
      </c>
      <c r="M43" s="96">
        <v>52.377260300000003</v>
      </c>
      <c r="N43" s="96">
        <v>135.7253384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64">
        <v>254</v>
      </c>
      <c r="C44" s="65">
        <v>0.32046799999999998</v>
      </c>
      <c r="D44" s="65">
        <v>207.9513072</v>
      </c>
      <c r="E44" s="65">
        <v>23.937265700000001</v>
      </c>
      <c r="F44" s="65">
        <v>1.5301179</v>
      </c>
      <c r="G44" s="65">
        <v>24.386066799999998</v>
      </c>
      <c r="H44" s="65">
        <v>69.893985099999995</v>
      </c>
      <c r="I44" s="96">
        <v>0.55082640000000005</v>
      </c>
      <c r="J44" s="96">
        <v>207.9513072</v>
      </c>
      <c r="K44" s="96">
        <v>28.7861859</v>
      </c>
      <c r="L44" s="96">
        <v>1.8752930000000001</v>
      </c>
      <c r="M44" s="96">
        <v>29.8872517</v>
      </c>
      <c r="N44" s="96">
        <v>83.235657599999996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64">
        <v>50</v>
      </c>
      <c r="C45" s="65">
        <v>0.72549439999999998</v>
      </c>
      <c r="D45" s="65">
        <v>133.87103429999999</v>
      </c>
      <c r="E45" s="65">
        <v>35.258850700000004</v>
      </c>
      <c r="F45" s="65">
        <v>4.9605375</v>
      </c>
      <c r="G45" s="65">
        <v>35.076296900000003</v>
      </c>
      <c r="H45" s="65">
        <v>119.3053322</v>
      </c>
      <c r="I45" s="96">
        <v>0.72549439999999998</v>
      </c>
      <c r="J45" s="96">
        <v>124.50006190000001</v>
      </c>
      <c r="K45" s="96">
        <v>33.331649800000001</v>
      </c>
      <c r="L45" s="96">
        <v>4.6139454999999998</v>
      </c>
      <c r="M45" s="96">
        <v>32.6255217</v>
      </c>
      <c r="N45" s="96">
        <v>110.9539589</v>
      </c>
      <c r="O45" s="14" t="str">
        <f>LOOKUP(B45,{0,1,5,30},{"-","**","*","-"})</f>
        <v>-</v>
      </c>
    </row>
    <row r="46" spans="1:15" ht="16.2" x14ac:dyDescent="0.3">
      <c r="A46" s="11" t="s">
        <v>55</v>
      </c>
      <c r="B46" s="64">
        <v>1672</v>
      </c>
      <c r="C46" s="65">
        <v>7.5507600000000003E-4</v>
      </c>
      <c r="D46" s="65">
        <v>259.53933610000001</v>
      </c>
      <c r="E46" s="65">
        <v>11.950348</v>
      </c>
      <c r="F46" s="65">
        <v>0.56721869999999996</v>
      </c>
      <c r="G46" s="65">
        <v>23.193629000000001</v>
      </c>
      <c r="H46" s="65">
        <v>58.398848399999999</v>
      </c>
      <c r="I46" s="96">
        <v>7.5507600000000003E-4</v>
      </c>
      <c r="J46" s="96">
        <v>259.53933610000001</v>
      </c>
      <c r="K46" s="96">
        <v>11.950348</v>
      </c>
      <c r="L46" s="96">
        <v>0.56721869999999996</v>
      </c>
      <c r="M46" s="96">
        <v>23.193629000000001</v>
      </c>
      <c r="N46" s="96">
        <v>58.398848399999999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64">
        <v>123</v>
      </c>
      <c r="C47" s="65">
        <v>0.2</v>
      </c>
      <c r="D47" s="65">
        <v>312.85849910000002</v>
      </c>
      <c r="E47" s="65">
        <v>27.566285000000001</v>
      </c>
      <c r="F47" s="65">
        <v>3.5841699</v>
      </c>
      <c r="G47" s="65">
        <v>39.750367199999999</v>
      </c>
      <c r="H47" s="65">
        <v>75</v>
      </c>
      <c r="I47" s="96">
        <v>0.2</v>
      </c>
      <c r="J47" s="96">
        <v>312.85849910000002</v>
      </c>
      <c r="K47" s="96">
        <v>27.566285000000001</v>
      </c>
      <c r="L47" s="96">
        <v>3.5841699</v>
      </c>
      <c r="M47" s="96">
        <v>39.750367199999999</v>
      </c>
      <c r="N47" s="96">
        <v>75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64">
        <v>429</v>
      </c>
      <c r="C48" s="65">
        <v>3.7175E-2</v>
      </c>
      <c r="D48" s="65">
        <v>796.69777539999995</v>
      </c>
      <c r="E48" s="65">
        <v>55.981294800000001</v>
      </c>
      <c r="F48" s="65">
        <v>3.9156165999999999</v>
      </c>
      <c r="G48" s="65">
        <v>81.101484999999997</v>
      </c>
      <c r="H48" s="65">
        <v>174.4126875</v>
      </c>
      <c r="I48" s="96">
        <v>3.7175E-2</v>
      </c>
      <c r="J48" s="96">
        <v>796.69777539999995</v>
      </c>
      <c r="K48" s="96">
        <v>56.104445599999998</v>
      </c>
      <c r="L48" s="96">
        <v>3.9151188000000001</v>
      </c>
      <c r="M48" s="96">
        <v>81.091175000000007</v>
      </c>
      <c r="N48" s="96">
        <v>174.4126875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64">
        <v>143</v>
      </c>
      <c r="C49" s="65">
        <v>65.185884299999998</v>
      </c>
      <c r="D49" s="65">
        <v>2394.42</v>
      </c>
      <c r="E49" s="65">
        <v>470.74172399999998</v>
      </c>
      <c r="F49" s="65">
        <v>30.283084500000001</v>
      </c>
      <c r="G49" s="65">
        <v>362.13302040000002</v>
      </c>
      <c r="H49" s="65">
        <v>1108.06</v>
      </c>
      <c r="I49" s="96">
        <v>65.185884299999998</v>
      </c>
      <c r="J49" s="96">
        <v>2394.42</v>
      </c>
      <c r="K49" s="96">
        <v>470.74172399999998</v>
      </c>
      <c r="L49" s="96">
        <v>30.283084500000001</v>
      </c>
      <c r="M49" s="96">
        <v>362.13302040000002</v>
      </c>
      <c r="N49" s="96">
        <v>1108.06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64">
        <v>154</v>
      </c>
      <c r="C50" s="65">
        <v>1.8494373</v>
      </c>
      <c r="D50" s="65">
        <v>1507.8</v>
      </c>
      <c r="E50" s="65">
        <v>339.25622980000003</v>
      </c>
      <c r="F50" s="65">
        <v>21.883317300000002</v>
      </c>
      <c r="G50" s="65">
        <v>271.56482649999998</v>
      </c>
      <c r="H50" s="65">
        <v>786.00288039999998</v>
      </c>
      <c r="I50" s="96">
        <v>1.8494373</v>
      </c>
      <c r="J50" s="96">
        <v>1507.8</v>
      </c>
      <c r="K50" s="96">
        <v>339.25622980000003</v>
      </c>
      <c r="L50" s="96">
        <v>21.883317300000002</v>
      </c>
      <c r="M50" s="96">
        <v>271.56482649999998</v>
      </c>
      <c r="N50" s="96">
        <v>786.00288039999998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64">
        <v>1205</v>
      </c>
      <c r="C51" s="65">
        <v>2.4531011999999999</v>
      </c>
      <c r="D51" s="65">
        <v>5208.79</v>
      </c>
      <c r="E51" s="65">
        <v>693.18507239999997</v>
      </c>
      <c r="F51" s="65">
        <v>19.064078599999998</v>
      </c>
      <c r="G51" s="65">
        <v>661.77345679999996</v>
      </c>
      <c r="H51" s="65">
        <v>1882.79</v>
      </c>
      <c r="I51" s="96">
        <v>2.4531011999999999</v>
      </c>
      <c r="J51" s="96">
        <v>5208.79</v>
      </c>
      <c r="K51" s="96">
        <v>693.18507239999997</v>
      </c>
      <c r="L51" s="96">
        <v>19.064078599999998</v>
      </c>
      <c r="M51" s="96">
        <v>661.77345679999996</v>
      </c>
      <c r="N51" s="96">
        <v>1882.79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64">
        <v>80</v>
      </c>
      <c r="C52" s="65">
        <v>7</v>
      </c>
      <c r="D52" s="65">
        <v>1898.88</v>
      </c>
      <c r="E52" s="65">
        <v>478.98601559999997</v>
      </c>
      <c r="F52" s="65">
        <v>37.241261799999997</v>
      </c>
      <c r="G52" s="65">
        <v>333.09597220000001</v>
      </c>
      <c r="H52" s="65">
        <v>1255.19</v>
      </c>
      <c r="I52" s="96">
        <v>7</v>
      </c>
      <c r="J52" s="96">
        <v>1898.88</v>
      </c>
      <c r="K52" s="96">
        <v>478.98601559999997</v>
      </c>
      <c r="L52" s="96">
        <v>37.241261799999997</v>
      </c>
      <c r="M52" s="96">
        <v>333.09597220000001</v>
      </c>
      <c r="N52" s="96">
        <v>1255.19</v>
      </c>
      <c r="O52" s="14" t="str">
        <f>LOOKUP(B52,{0,1,5,30},{"-","**","*","-"})</f>
        <v>-</v>
      </c>
    </row>
    <row r="53" spans="1:15" ht="16.2" x14ac:dyDescent="0.3">
      <c r="A53" s="10" t="s">
        <v>62</v>
      </c>
      <c r="B53" s="64">
        <v>63</v>
      </c>
      <c r="C53" s="65">
        <v>2.04</v>
      </c>
      <c r="D53" s="65">
        <v>627.39557000000002</v>
      </c>
      <c r="E53" s="65">
        <v>202.08538419999999</v>
      </c>
      <c r="F53" s="65">
        <v>17.498867000000001</v>
      </c>
      <c r="G53" s="65">
        <v>138.8929512</v>
      </c>
      <c r="H53" s="65">
        <v>513.00114240000005</v>
      </c>
      <c r="I53" s="96">
        <v>2.04</v>
      </c>
      <c r="J53" s="96">
        <v>627.39557000000002</v>
      </c>
      <c r="K53" s="96">
        <v>202.08538419999999</v>
      </c>
      <c r="L53" s="96">
        <v>17.498867000000001</v>
      </c>
      <c r="M53" s="96">
        <v>138.8929512</v>
      </c>
      <c r="N53" s="96">
        <v>513.00114240000005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64">
        <v>188</v>
      </c>
      <c r="C54" s="65">
        <v>7.1999999999999995E-2</v>
      </c>
      <c r="D54" s="65">
        <v>3754.85</v>
      </c>
      <c r="E54" s="65">
        <v>484.21298139999999</v>
      </c>
      <c r="F54" s="65">
        <v>34.226868099999997</v>
      </c>
      <c r="G54" s="65">
        <v>469.29517179999999</v>
      </c>
      <c r="H54" s="65">
        <v>1392.94</v>
      </c>
      <c r="I54" s="96">
        <v>7.1999999999999995E-2</v>
      </c>
      <c r="J54" s="96">
        <v>3754.85</v>
      </c>
      <c r="K54" s="96">
        <v>484.21298139999999</v>
      </c>
      <c r="L54" s="96">
        <v>34.226868099999997</v>
      </c>
      <c r="M54" s="96">
        <v>469.29517179999999</v>
      </c>
      <c r="N54" s="96">
        <v>1392.94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64">
        <v>762</v>
      </c>
      <c r="C55" s="65">
        <v>1.0823050000000001</v>
      </c>
      <c r="D55" s="65">
        <v>21082.85</v>
      </c>
      <c r="E55" s="65">
        <v>417.54832970000001</v>
      </c>
      <c r="F55" s="65">
        <v>30.464549000000002</v>
      </c>
      <c r="G55" s="65">
        <v>840.9539959</v>
      </c>
      <c r="H55" s="65">
        <v>1053.6500000000001</v>
      </c>
      <c r="I55" s="96">
        <v>1.0823050000000001</v>
      </c>
      <c r="J55" s="96">
        <v>21082.85</v>
      </c>
      <c r="K55" s="96">
        <v>417.54832970000001</v>
      </c>
      <c r="L55" s="96">
        <v>30.464549000000002</v>
      </c>
      <c r="M55" s="96">
        <v>840.9539959</v>
      </c>
      <c r="N55" s="96">
        <v>1053.6500000000001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64">
        <v>126</v>
      </c>
      <c r="C56" s="65">
        <v>0.90682629999999997</v>
      </c>
      <c r="D56" s="65">
        <v>5524.65</v>
      </c>
      <c r="E56" s="65">
        <v>1095.54</v>
      </c>
      <c r="F56" s="65">
        <v>95.901531000000006</v>
      </c>
      <c r="G56" s="65">
        <v>1076.49</v>
      </c>
      <c r="H56" s="65">
        <v>3366.07</v>
      </c>
      <c r="I56" s="96">
        <v>0.90682629999999997</v>
      </c>
      <c r="J56" s="96">
        <v>5524.65</v>
      </c>
      <c r="K56" s="96">
        <v>1095.54</v>
      </c>
      <c r="L56" s="96">
        <v>95.901531000000006</v>
      </c>
      <c r="M56" s="96">
        <v>1076.49</v>
      </c>
      <c r="N56" s="96">
        <v>3366.07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64">
        <v>1224</v>
      </c>
      <c r="C57" s="65">
        <v>2.1702000000000002E-3</v>
      </c>
      <c r="D57" s="65">
        <v>1228.6300000000001</v>
      </c>
      <c r="E57" s="65">
        <v>22.738082899999998</v>
      </c>
      <c r="F57" s="65">
        <v>2.5439435000000001</v>
      </c>
      <c r="G57" s="65">
        <v>89.001673600000004</v>
      </c>
      <c r="H57" s="65">
        <v>136.51269210000001</v>
      </c>
      <c r="I57" s="96">
        <v>2.1702000000000002E-3</v>
      </c>
      <c r="J57" s="96">
        <v>1228.6300000000001</v>
      </c>
      <c r="K57" s="96">
        <v>22.738082899999998</v>
      </c>
      <c r="L57" s="96">
        <v>2.5439435000000001</v>
      </c>
      <c r="M57" s="96">
        <v>89.001673600000004</v>
      </c>
      <c r="N57" s="96">
        <v>136.51269210000001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64">
        <v>23</v>
      </c>
      <c r="C58" s="65">
        <v>2.7205829000000001</v>
      </c>
      <c r="D58" s="65">
        <v>503.23231379999999</v>
      </c>
      <c r="E58" s="65">
        <v>145.69340339999999</v>
      </c>
      <c r="F58" s="65">
        <v>26.8151233</v>
      </c>
      <c r="G58" s="65">
        <v>128.60081349999999</v>
      </c>
      <c r="H58" s="65">
        <v>348.47768730000001</v>
      </c>
      <c r="I58" s="96">
        <v>2.7205829000000001</v>
      </c>
      <c r="J58" s="96">
        <v>503.23231379999999</v>
      </c>
      <c r="K58" s="96">
        <v>145.69340339999999</v>
      </c>
      <c r="L58" s="96">
        <v>26.8151233</v>
      </c>
      <c r="M58" s="96">
        <v>128.60081349999999</v>
      </c>
      <c r="N58" s="96">
        <v>348.47768730000001</v>
      </c>
      <c r="O58" s="14" t="str">
        <f>LOOKUP(B58,{0,1,5,30},{"-","**","*","-"})</f>
        <v>*</v>
      </c>
    </row>
    <row r="59" spans="1:15" ht="16.2" x14ac:dyDescent="0.3">
      <c r="A59" s="10" t="s">
        <v>68</v>
      </c>
      <c r="B59" s="64">
        <v>0</v>
      </c>
      <c r="C59" s="65" t="s">
        <v>100</v>
      </c>
      <c r="D59" s="65" t="s">
        <v>100</v>
      </c>
      <c r="E59" s="65" t="s">
        <v>100</v>
      </c>
      <c r="F59" s="65" t="s">
        <v>100</v>
      </c>
      <c r="G59" s="65" t="s">
        <v>100</v>
      </c>
      <c r="H59" s="65" t="s">
        <v>100</v>
      </c>
      <c r="I59" s="96" t="s">
        <v>100</v>
      </c>
      <c r="J59" s="96" t="s">
        <v>100</v>
      </c>
      <c r="K59" s="96" t="s">
        <v>100</v>
      </c>
      <c r="L59" s="96" t="s">
        <v>100</v>
      </c>
      <c r="M59" s="96" t="s">
        <v>100</v>
      </c>
      <c r="N59" s="96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64">
        <v>1918</v>
      </c>
      <c r="C60" s="65">
        <v>1.8201999999999999E-3</v>
      </c>
      <c r="D60" s="65">
        <v>54.293892300000003</v>
      </c>
      <c r="E60" s="65">
        <v>4.1522398000000003</v>
      </c>
      <c r="F60" s="65">
        <v>0.1124931</v>
      </c>
      <c r="G60" s="65">
        <v>4.9266348000000004</v>
      </c>
      <c r="H60" s="65">
        <v>13.176349200000001</v>
      </c>
      <c r="I60" s="96">
        <v>1.8201999999999999E-3</v>
      </c>
      <c r="J60" s="96">
        <v>54.293892300000003</v>
      </c>
      <c r="K60" s="96">
        <v>4.1522398000000003</v>
      </c>
      <c r="L60" s="96">
        <v>0.1124931</v>
      </c>
      <c r="M60" s="96">
        <v>4.9266348000000004</v>
      </c>
      <c r="N60" s="96">
        <v>13.176349200000001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64">
        <v>1649</v>
      </c>
      <c r="C61" s="65">
        <v>3.72665E-4</v>
      </c>
      <c r="D61" s="65">
        <v>19.393653199999999</v>
      </c>
      <c r="E61" s="65">
        <v>1.1628554</v>
      </c>
      <c r="F61" s="65">
        <v>4.2701700000000002E-2</v>
      </c>
      <c r="G61" s="65">
        <v>1.7340274</v>
      </c>
      <c r="H61" s="65">
        <v>4.3082519000000001</v>
      </c>
      <c r="I61" s="96">
        <v>3.72665E-4</v>
      </c>
      <c r="J61" s="96">
        <v>19.393653199999999</v>
      </c>
      <c r="K61" s="96">
        <v>1.1628554</v>
      </c>
      <c r="L61" s="96">
        <v>4.2701700000000002E-2</v>
      </c>
      <c r="M61" s="96">
        <v>1.7340274</v>
      </c>
      <c r="N61" s="96">
        <v>4.3082519000000001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64">
        <v>1867</v>
      </c>
      <c r="C62" s="65">
        <v>1.9140500000000001E-2</v>
      </c>
      <c r="D62" s="65">
        <v>435.24378919999998</v>
      </c>
      <c r="E62" s="65">
        <v>26.090841999999999</v>
      </c>
      <c r="F62" s="65">
        <v>0.80956660000000003</v>
      </c>
      <c r="G62" s="65">
        <v>34.9803973</v>
      </c>
      <c r="H62" s="65">
        <v>89.576212400000003</v>
      </c>
      <c r="I62" s="96">
        <v>1.9140500000000001E-2</v>
      </c>
      <c r="J62" s="96">
        <v>435.24378919999998</v>
      </c>
      <c r="K62" s="96">
        <v>26.090218</v>
      </c>
      <c r="L62" s="96">
        <v>0.80955790000000005</v>
      </c>
      <c r="M62" s="96">
        <v>34.980021700000002</v>
      </c>
      <c r="N62" s="96">
        <v>89.576212400000003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64">
        <v>786</v>
      </c>
      <c r="C63" s="65">
        <v>4.3562199999999998E-4</v>
      </c>
      <c r="D63" s="65">
        <v>39.2314954</v>
      </c>
      <c r="E63" s="65">
        <v>2.5843037</v>
      </c>
      <c r="F63" s="65">
        <v>0.193578</v>
      </c>
      <c r="G63" s="65">
        <v>5.4270934999999998</v>
      </c>
      <c r="H63" s="65">
        <v>12.4783749</v>
      </c>
      <c r="I63" s="96">
        <v>4.3562199999999998E-4</v>
      </c>
      <c r="J63" s="96">
        <v>39.2314954</v>
      </c>
      <c r="K63" s="96">
        <v>2.5843037</v>
      </c>
      <c r="L63" s="96">
        <v>0.193578</v>
      </c>
      <c r="M63" s="96">
        <v>5.4270934999999998</v>
      </c>
      <c r="N63" s="96">
        <v>12.4783749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64">
        <v>1541</v>
      </c>
      <c r="C64" s="65">
        <v>1.3315199999999999E-4</v>
      </c>
      <c r="D64" s="65">
        <v>200</v>
      </c>
      <c r="E64" s="65">
        <v>1.2078021000000001</v>
      </c>
      <c r="F64" s="65">
        <v>0.1732592</v>
      </c>
      <c r="G64" s="65">
        <v>6.8013906999999998</v>
      </c>
      <c r="H64" s="65">
        <v>3.4769489</v>
      </c>
      <c r="I64" s="96">
        <v>1.3315199999999999E-4</v>
      </c>
      <c r="J64" s="96">
        <v>200</v>
      </c>
      <c r="K64" s="96">
        <v>1.2078021000000001</v>
      </c>
      <c r="L64" s="96">
        <v>0.1732592</v>
      </c>
      <c r="M64" s="96">
        <v>6.8013906999999998</v>
      </c>
      <c r="N64" s="96">
        <v>3.4769489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64">
        <v>344</v>
      </c>
      <c r="C65" s="65">
        <v>3.7891299999999998E-4</v>
      </c>
      <c r="D65" s="65">
        <v>194.75807130000001</v>
      </c>
      <c r="E65" s="65">
        <v>12.2214215</v>
      </c>
      <c r="F65" s="65">
        <v>1.1787076000000001</v>
      </c>
      <c r="G65" s="65">
        <v>21.861769299999999</v>
      </c>
      <c r="H65" s="65">
        <v>59.057299800000003</v>
      </c>
      <c r="I65" s="96">
        <v>3.7891299999999998E-4</v>
      </c>
      <c r="J65" s="96">
        <v>194.75807130000001</v>
      </c>
      <c r="K65" s="96">
        <v>12.2250648</v>
      </c>
      <c r="L65" s="96">
        <v>1.1786612999999999</v>
      </c>
      <c r="M65" s="96">
        <v>21.860911099999999</v>
      </c>
      <c r="N65" s="96">
        <v>59.057299800000003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64">
        <v>203</v>
      </c>
      <c r="C66" s="65">
        <v>1.7424379999999999</v>
      </c>
      <c r="D66" s="65">
        <v>1453.98</v>
      </c>
      <c r="E66" s="65">
        <v>199.16644629999999</v>
      </c>
      <c r="F66" s="65">
        <v>14.2055001</v>
      </c>
      <c r="G66" s="65">
        <v>202.39722230000001</v>
      </c>
      <c r="H66" s="65">
        <v>509.3334418</v>
      </c>
      <c r="I66" s="96">
        <v>4.0076073000000001</v>
      </c>
      <c r="J66" s="96">
        <v>1453.98</v>
      </c>
      <c r="K66" s="96">
        <v>201.226822</v>
      </c>
      <c r="L66" s="96">
        <v>14.133482000000001</v>
      </c>
      <c r="M66" s="96">
        <v>201.37112200000001</v>
      </c>
      <c r="N66" s="96">
        <v>509.3334418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64">
        <v>1021</v>
      </c>
      <c r="C67" s="65">
        <v>3.6474880999999999</v>
      </c>
      <c r="D67" s="65">
        <v>1606.77</v>
      </c>
      <c r="E67" s="65">
        <v>183.32909169999999</v>
      </c>
      <c r="F67" s="65">
        <v>5.5814439</v>
      </c>
      <c r="G67" s="65">
        <v>178.34438309999999</v>
      </c>
      <c r="H67" s="65">
        <v>500.88364580000001</v>
      </c>
      <c r="I67" s="96">
        <v>3.6474880999999999</v>
      </c>
      <c r="J67" s="96">
        <v>1606.77</v>
      </c>
      <c r="K67" s="96">
        <v>203.47053880000001</v>
      </c>
      <c r="L67" s="96">
        <v>6.1228308</v>
      </c>
      <c r="M67" s="96">
        <v>195.6433667</v>
      </c>
      <c r="N67" s="96">
        <v>564.94978400000002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64">
        <v>27</v>
      </c>
      <c r="C68" s="65">
        <v>0.29225319999999999</v>
      </c>
      <c r="D68" s="65">
        <v>561.04292750000002</v>
      </c>
      <c r="E68" s="65">
        <v>107.9445181</v>
      </c>
      <c r="F68" s="65">
        <v>25.648979700000002</v>
      </c>
      <c r="G68" s="65">
        <v>133.27600820000001</v>
      </c>
      <c r="H68" s="65">
        <v>321.28011329999998</v>
      </c>
      <c r="I68" s="96">
        <v>1.1690128</v>
      </c>
      <c r="J68" s="96">
        <v>561.04292750000002</v>
      </c>
      <c r="K68" s="96">
        <v>107.290857</v>
      </c>
      <c r="L68" s="96">
        <v>25.687759199999999</v>
      </c>
      <c r="M68" s="96">
        <v>133.4775123</v>
      </c>
      <c r="N68" s="96">
        <v>321.28011329999998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64">
        <v>1532</v>
      </c>
      <c r="C69" s="65">
        <v>1.3743320000000001</v>
      </c>
      <c r="D69" s="65">
        <v>4173.38</v>
      </c>
      <c r="E69" s="65">
        <v>445.65198989999999</v>
      </c>
      <c r="F69" s="65">
        <v>10.710826300000001</v>
      </c>
      <c r="G69" s="65">
        <v>419.23000380000002</v>
      </c>
      <c r="H69" s="65">
        <v>1171.8599999999999</v>
      </c>
      <c r="I69" s="96">
        <v>1.3743320000000001</v>
      </c>
      <c r="J69" s="96">
        <v>4173.38</v>
      </c>
      <c r="K69" s="96">
        <v>445.65198989999999</v>
      </c>
      <c r="L69" s="96">
        <v>10.710826300000001</v>
      </c>
      <c r="M69" s="96">
        <v>419.23000380000002</v>
      </c>
      <c r="N69" s="96">
        <v>1171.8599999999999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64">
        <v>28</v>
      </c>
      <c r="C70" s="65">
        <v>1.5372087999999999</v>
      </c>
      <c r="D70" s="65">
        <v>49.448044000000003</v>
      </c>
      <c r="E70" s="65">
        <v>15.64832</v>
      </c>
      <c r="F70" s="65">
        <v>2.6078511</v>
      </c>
      <c r="G70" s="65">
        <v>13.799451100000001</v>
      </c>
      <c r="H70" s="65">
        <v>47.790315300000003</v>
      </c>
      <c r="I70" s="96">
        <v>1.5372087999999999</v>
      </c>
      <c r="J70" s="96">
        <v>159.1061875</v>
      </c>
      <c r="K70" s="96">
        <v>22.735972799999999</v>
      </c>
      <c r="L70" s="96">
        <v>5.6576683000000001</v>
      </c>
      <c r="M70" s="96">
        <v>29.937566400000001</v>
      </c>
      <c r="N70" s="96">
        <v>49.448044000000003</v>
      </c>
      <c r="O70" s="14" t="str">
        <f>LOOKUP(B70,{0,1,5,30},{"-","**","*","-"})</f>
        <v>*</v>
      </c>
    </row>
    <row r="71" spans="1:15" ht="16.2" x14ac:dyDescent="0.3">
      <c r="A71" s="11" t="s">
        <v>80</v>
      </c>
      <c r="B71" s="64">
        <v>2</v>
      </c>
      <c r="C71" s="65">
        <v>30.794903999999999</v>
      </c>
      <c r="D71" s="65">
        <v>92</v>
      </c>
      <c r="E71" s="65">
        <v>61.397452000000001</v>
      </c>
      <c r="F71" s="65">
        <v>30.602547999999999</v>
      </c>
      <c r="G71" s="65">
        <v>43.278538400000002</v>
      </c>
      <c r="H71" s="65">
        <v>92</v>
      </c>
      <c r="I71" s="96">
        <v>30.794903999999999</v>
      </c>
      <c r="J71" s="96">
        <v>92</v>
      </c>
      <c r="K71" s="96">
        <v>61.397452000000001</v>
      </c>
      <c r="L71" s="96">
        <v>30.602547999999999</v>
      </c>
      <c r="M71" s="96">
        <v>43.278538400000002</v>
      </c>
      <c r="N71" s="96">
        <v>92</v>
      </c>
      <c r="O71" s="14" t="str">
        <f>LOOKUP(B71,{0,1,5,30},{"-","**","*","-"})</f>
        <v>**</v>
      </c>
    </row>
    <row r="72" spans="1:15" ht="16.2" x14ac:dyDescent="0.3">
      <c r="A72" s="11" t="s">
        <v>81</v>
      </c>
      <c r="B72" s="64">
        <v>1</v>
      </c>
      <c r="C72" s="65">
        <v>143.97165219999999</v>
      </c>
      <c r="D72" s="65">
        <v>143.97165219999999</v>
      </c>
      <c r="E72" s="65">
        <v>143.97165219999999</v>
      </c>
      <c r="F72" s="65" t="s">
        <v>100</v>
      </c>
      <c r="G72" s="65" t="s">
        <v>100</v>
      </c>
      <c r="H72" s="65">
        <v>143.97165219999999</v>
      </c>
      <c r="I72" s="96">
        <v>143.97165219999999</v>
      </c>
      <c r="J72" s="96">
        <v>143.97165219999999</v>
      </c>
      <c r="K72" s="96">
        <v>143.97165219999999</v>
      </c>
      <c r="L72" s="96" t="s">
        <v>100</v>
      </c>
      <c r="M72" s="96" t="s">
        <v>100</v>
      </c>
      <c r="N72" s="96">
        <v>143.97165219999999</v>
      </c>
      <c r="O72" s="14" t="str">
        <f>LOOKUP(B72,{0,1,5,30},{"-","**","*","-"})</f>
        <v>**</v>
      </c>
    </row>
    <row r="73" spans="1:15" ht="16.2" x14ac:dyDescent="0.3">
      <c r="A73" s="11" t="s">
        <v>82</v>
      </c>
      <c r="B73" s="64">
        <v>42</v>
      </c>
      <c r="C73" s="65">
        <v>6.7</v>
      </c>
      <c r="D73" s="65">
        <v>363.41989769999998</v>
      </c>
      <c r="E73" s="65">
        <v>86.630957100000003</v>
      </c>
      <c r="F73" s="65">
        <v>15.1207581</v>
      </c>
      <c r="G73" s="65">
        <v>97.993712700000003</v>
      </c>
      <c r="H73" s="65">
        <v>271.11124999999998</v>
      </c>
      <c r="I73" s="96">
        <v>6.7</v>
      </c>
      <c r="J73" s="96">
        <v>363.41989769999998</v>
      </c>
      <c r="K73" s="96">
        <v>86.630957100000003</v>
      </c>
      <c r="L73" s="96">
        <v>15.1207581</v>
      </c>
      <c r="M73" s="96">
        <v>97.993712700000003</v>
      </c>
      <c r="N73" s="96">
        <v>271.11124999999998</v>
      </c>
      <c r="O73" s="14" t="str">
        <f>LOOKUP(B73,{0,1,5,30},{"-","**","*","-"})</f>
        <v>-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70" zoomScaleNormal="7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3" width="10.109375" style="2" bestFit="1" customWidth="1"/>
    <col min="14" max="14" width="11.109375" style="2" bestFit="1" customWidth="1"/>
    <col min="15" max="16384" width="9" style="2"/>
  </cols>
  <sheetData>
    <row r="1" spans="1:15" ht="16.2" x14ac:dyDescent="0.3">
      <c r="A1" s="17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145</v>
      </c>
      <c r="L1" s="130"/>
    </row>
    <row r="2" spans="1:15" ht="16.2" x14ac:dyDescent="0.3">
      <c r="A2" s="1" t="s">
        <v>6</v>
      </c>
      <c r="B2" s="1" t="s">
        <v>1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44.131840799999999</v>
      </c>
      <c r="C3" s="26" t="s">
        <v>136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58.540263199999998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6.2" x14ac:dyDescent="0.3">
      <c r="A7" s="11" t="s">
        <v>16</v>
      </c>
      <c r="B7" s="80">
        <v>1693</v>
      </c>
      <c r="C7" s="81">
        <v>0.28757579999999999</v>
      </c>
      <c r="D7" s="81">
        <v>838.45740499999999</v>
      </c>
      <c r="E7" s="81">
        <v>94.144070099999993</v>
      </c>
      <c r="F7" s="81">
        <v>1.7723979999999999</v>
      </c>
      <c r="G7" s="81">
        <v>72.927231300000003</v>
      </c>
      <c r="H7" s="81">
        <v>215.8044562</v>
      </c>
      <c r="I7" s="103">
        <v>0.71893940000000001</v>
      </c>
      <c r="J7" s="103">
        <v>1669.98</v>
      </c>
      <c r="K7" s="103">
        <v>241.3259042</v>
      </c>
      <c r="L7" s="103">
        <v>4.3314054000000004</v>
      </c>
      <c r="M7" s="103">
        <v>178.22035990000001</v>
      </c>
      <c r="N7" s="103">
        <v>592.1287916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80">
        <v>1227</v>
      </c>
      <c r="C8" s="81">
        <v>0.12767339999999999</v>
      </c>
      <c r="D8" s="81">
        <v>481.51008350000001</v>
      </c>
      <c r="E8" s="81">
        <v>85.842874699999996</v>
      </c>
      <c r="F8" s="81">
        <v>2.1258363</v>
      </c>
      <c r="G8" s="81">
        <v>74.464983599999996</v>
      </c>
      <c r="H8" s="81">
        <v>229.63152629999999</v>
      </c>
      <c r="I8" s="103">
        <v>0.12767339999999999</v>
      </c>
      <c r="J8" s="103">
        <v>850.75380829999995</v>
      </c>
      <c r="K8" s="103">
        <v>128.8878311</v>
      </c>
      <c r="L8" s="103">
        <v>3.4561909000000002</v>
      </c>
      <c r="M8" s="103">
        <v>121.0653882</v>
      </c>
      <c r="N8" s="103">
        <v>387.91023760000002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80">
        <v>370</v>
      </c>
      <c r="C9" s="81">
        <v>2.1305999999999999E-3</v>
      </c>
      <c r="D9" s="81">
        <v>636.24526539999999</v>
      </c>
      <c r="E9" s="81">
        <v>36.912897700000002</v>
      </c>
      <c r="F9" s="81">
        <v>4.3205052000000004</v>
      </c>
      <c r="G9" s="81">
        <v>83.106577200000004</v>
      </c>
      <c r="H9" s="81">
        <v>138.3701786</v>
      </c>
      <c r="I9" s="103">
        <v>2.1305999999999999E-3</v>
      </c>
      <c r="J9" s="103">
        <v>636.24526539999999</v>
      </c>
      <c r="K9" s="103">
        <v>45.493161600000001</v>
      </c>
      <c r="L9" s="103">
        <v>4.7171944999999997</v>
      </c>
      <c r="M9" s="103">
        <v>90.737048799999997</v>
      </c>
      <c r="N9" s="103">
        <v>160.36452689999999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80">
        <v>335</v>
      </c>
      <c r="C10" s="81">
        <v>0.1677428</v>
      </c>
      <c r="D10" s="81">
        <v>304.95267089999999</v>
      </c>
      <c r="E10" s="81">
        <v>22.754650600000002</v>
      </c>
      <c r="F10" s="81">
        <v>1.5830900999999999</v>
      </c>
      <c r="G10" s="81">
        <v>28.9753066</v>
      </c>
      <c r="H10" s="81">
        <v>74.355074000000002</v>
      </c>
      <c r="I10" s="103">
        <v>0.1677428</v>
      </c>
      <c r="J10" s="103">
        <v>304.95267089999999</v>
      </c>
      <c r="K10" s="103">
        <v>39.178483</v>
      </c>
      <c r="L10" s="103">
        <v>2.7107656000000002</v>
      </c>
      <c r="M10" s="103">
        <v>49.6151573</v>
      </c>
      <c r="N10" s="103">
        <v>142.69065850000001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80">
        <v>1014</v>
      </c>
      <c r="C11" s="81">
        <v>2.9473099999999999E-2</v>
      </c>
      <c r="D11" s="81">
        <v>1765.57</v>
      </c>
      <c r="E11" s="81">
        <v>159.75525909999999</v>
      </c>
      <c r="F11" s="81">
        <v>5.8142668999999998</v>
      </c>
      <c r="G11" s="81">
        <v>185.14583239999999</v>
      </c>
      <c r="H11" s="81">
        <v>508.8026941</v>
      </c>
      <c r="I11" s="103">
        <v>2.9473099999999999E-2</v>
      </c>
      <c r="J11" s="103">
        <v>1765.57</v>
      </c>
      <c r="K11" s="103">
        <v>152.51404310000001</v>
      </c>
      <c r="L11" s="103">
        <v>5.7026741999999997</v>
      </c>
      <c r="M11" s="103">
        <v>181.59234649999999</v>
      </c>
      <c r="N11" s="103">
        <v>489.92624999999998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80">
        <v>146</v>
      </c>
      <c r="C12" s="81">
        <v>2.75106E-2</v>
      </c>
      <c r="D12" s="108">
        <v>133.6225982</v>
      </c>
      <c r="E12" s="108">
        <v>26.742145799999999</v>
      </c>
      <c r="F12" s="108">
        <v>2.1051291000000001</v>
      </c>
      <c r="G12" s="108">
        <v>25.436371399999999</v>
      </c>
      <c r="H12" s="108">
        <v>77.800050100000007</v>
      </c>
      <c r="I12" s="108">
        <v>2.75106E-2</v>
      </c>
      <c r="J12" s="108">
        <v>232.75060959999999</v>
      </c>
      <c r="K12" s="108">
        <v>30.197442200000001</v>
      </c>
      <c r="L12" s="103">
        <v>2.7735859</v>
      </c>
      <c r="M12" s="103">
        <v>33.513365999999998</v>
      </c>
      <c r="N12" s="103">
        <v>77.800050100000007</v>
      </c>
      <c r="O12" s="14" t="str">
        <f>LOOKUP(B12,{0,1,5,30},{"-","**","*","-"})</f>
        <v>-</v>
      </c>
    </row>
    <row r="13" spans="1:15" ht="16.2" x14ac:dyDescent="0.3">
      <c r="A13" s="11" t="s">
        <v>22</v>
      </c>
      <c r="B13" s="80">
        <v>1826</v>
      </c>
      <c r="C13" s="81">
        <v>3.8557999999999999E-3</v>
      </c>
      <c r="D13" s="108">
        <v>153.5758725</v>
      </c>
      <c r="E13" s="108">
        <v>10.6666209</v>
      </c>
      <c r="F13" s="108">
        <v>0.2675881</v>
      </c>
      <c r="G13" s="108">
        <v>11.4344985</v>
      </c>
      <c r="H13" s="108">
        <v>30.592745000000001</v>
      </c>
      <c r="I13" s="108">
        <v>3.8557999999999999E-3</v>
      </c>
      <c r="J13" s="108">
        <v>153.5758725</v>
      </c>
      <c r="K13" s="108">
        <v>10.6666209</v>
      </c>
      <c r="L13" s="103">
        <v>0.2675881</v>
      </c>
      <c r="M13" s="103">
        <v>11.4344985</v>
      </c>
      <c r="N13" s="103">
        <v>30.592745000000001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80">
        <v>340</v>
      </c>
      <c r="C14" s="81">
        <v>6.6576999999999996E-5</v>
      </c>
      <c r="D14" s="108">
        <v>62.359279800000003</v>
      </c>
      <c r="E14" s="108">
        <v>2.8063745</v>
      </c>
      <c r="F14" s="108">
        <v>0.32298320000000003</v>
      </c>
      <c r="G14" s="108">
        <v>5.9555154999999997</v>
      </c>
      <c r="H14" s="108">
        <v>12.584629899999999</v>
      </c>
      <c r="I14" s="108">
        <v>6.6576999999999996E-5</v>
      </c>
      <c r="J14" s="108">
        <v>62.359279800000003</v>
      </c>
      <c r="K14" s="108">
        <v>2.8063745</v>
      </c>
      <c r="L14" s="103">
        <v>0.32298320000000003</v>
      </c>
      <c r="M14" s="103">
        <v>5.9555154999999997</v>
      </c>
      <c r="N14" s="103">
        <v>12.584629899999999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80">
        <v>367</v>
      </c>
      <c r="C15" s="81">
        <v>4.0219000000000001E-3</v>
      </c>
      <c r="D15" s="108">
        <v>54.111531399999997</v>
      </c>
      <c r="E15" s="108">
        <v>6.4848973000000001</v>
      </c>
      <c r="F15" s="108">
        <v>0.38851930000000001</v>
      </c>
      <c r="G15" s="108">
        <v>7.4429584999999996</v>
      </c>
      <c r="H15" s="108">
        <v>19.702406199999999</v>
      </c>
      <c r="I15" s="108">
        <v>4.0219000000000001E-3</v>
      </c>
      <c r="J15" s="108">
        <v>54.111531399999997</v>
      </c>
      <c r="K15" s="108">
        <v>6.4848973000000001</v>
      </c>
      <c r="L15" s="103">
        <v>0.38851930000000001</v>
      </c>
      <c r="M15" s="103">
        <v>7.4429584999999996</v>
      </c>
      <c r="N15" s="103">
        <v>19.702406199999999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80">
        <v>578</v>
      </c>
      <c r="C16" s="81">
        <v>0.193</v>
      </c>
      <c r="D16" s="108">
        <v>684.81456600000001</v>
      </c>
      <c r="E16" s="108">
        <v>91.196054899999993</v>
      </c>
      <c r="F16" s="108">
        <v>3.0064413999999999</v>
      </c>
      <c r="G16" s="108">
        <v>72.279752400000007</v>
      </c>
      <c r="H16" s="108">
        <v>228.1893915</v>
      </c>
      <c r="I16" s="108">
        <v>0.193</v>
      </c>
      <c r="J16" s="108">
        <v>513.61092450000001</v>
      </c>
      <c r="K16" s="108">
        <v>72.714411600000005</v>
      </c>
      <c r="L16" s="103">
        <v>2.4551248999999999</v>
      </c>
      <c r="M16" s="103">
        <v>59.0252062</v>
      </c>
      <c r="N16" s="103">
        <v>192.039422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80">
        <v>131</v>
      </c>
      <c r="C17" s="81">
        <v>0.193</v>
      </c>
      <c r="D17" s="108">
        <v>353.37320799999998</v>
      </c>
      <c r="E17" s="108">
        <v>72.140472500000001</v>
      </c>
      <c r="F17" s="108">
        <v>5.6395473999999997</v>
      </c>
      <c r="G17" s="108">
        <v>64.547570800000003</v>
      </c>
      <c r="H17" s="108">
        <v>204.87479039999999</v>
      </c>
      <c r="I17" s="108">
        <v>0.193</v>
      </c>
      <c r="J17" s="108">
        <v>306.56468940000002</v>
      </c>
      <c r="K17" s="108">
        <v>59.272783699999998</v>
      </c>
      <c r="L17" s="103">
        <v>4.9318466000000001</v>
      </c>
      <c r="M17" s="103">
        <v>56.447563899999999</v>
      </c>
      <c r="N17" s="103">
        <v>182.84851879999999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80">
        <v>10</v>
      </c>
      <c r="C18" s="81">
        <v>11.5877509</v>
      </c>
      <c r="D18" s="108">
        <v>140.13770969999999</v>
      </c>
      <c r="E18" s="108">
        <v>61.801258500000003</v>
      </c>
      <c r="F18" s="108">
        <v>12.7648905</v>
      </c>
      <c r="G18" s="108">
        <v>40.366128000000003</v>
      </c>
      <c r="H18" s="108">
        <v>140.13770969999999</v>
      </c>
      <c r="I18" s="108">
        <v>7.5320381000000003</v>
      </c>
      <c r="J18" s="108">
        <v>105.1032823</v>
      </c>
      <c r="K18" s="108">
        <v>44.373088000000003</v>
      </c>
      <c r="L18" s="103">
        <v>9.6792092000000007</v>
      </c>
      <c r="M18" s="103">
        <v>30.6083471</v>
      </c>
      <c r="N18" s="103">
        <v>105.1032823</v>
      </c>
      <c r="O18" s="14" t="str">
        <f>LOOKUP(B18,{0,1,5,30},{"-","**","*","-"})</f>
        <v>*</v>
      </c>
    </row>
    <row r="19" spans="1:15" ht="16.2" x14ac:dyDescent="0.3">
      <c r="A19" s="11" t="s">
        <v>28</v>
      </c>
      <c r="B19" s="80">
        <v>5</v>
      </c>
      <c r="C19" s="81">
        <v>13.0216694</v>
      </c>
      <c r="D19" s="108">
        <v>146.2995391</v>
      </c>
      <c r="E19" s="108">
        <v>71.384884900000003</v>
      </c>
      <c r="F19" s="108">
        <v>23.913050900000002</v>
      </c>
      <c r="G19" s="108">
        <v>53.471207300000003</v>
      </c>
      <c r="H19" s="108">
        <v>146.2995391</v>
      </c>
      <c r="I19" s="108">
        <v>9.7662521000000009</v>
      </c>
      <c r="J19" s="108">
        <v>109.7246543</v>
      </c>
      <c r="K19" s="108">
        <v>53.538663700000001</v>
      </c>
      <c r="L19" s="103">
        <v>17.9347882</v>
      </c>
      <c r="M19" s="103">
        <v>40.103405500000001</v>
      </c>
      <c r="N19" s="103">
        <v>109.7246543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80">
        <v>1383</v>
      </c>
      <c r="C20" s="81">
        <v>0.44015189999999998</v>
      </c>
      <c r="D20" s="108">
        <v>800.073756</v>
      </c>
      <c r="E20" s="108">
        <v>91.913296500000001</v>
      </c>
      <c r="F20" s="108">
        <v>2.0954448000000001</v>
      </c>
      <c r="G20" s="108">
        <v>77.926884999999999</v>
      </c>
      <c r="H20" s="108">
        <v>237.57934230000001</v>
      </c>
      <c r="I20" s="108">
        <v>0.33011390000000002</v>
      </c>
      <c r="J20" s="108">
        <v>632.82983290000004</v>
      </c>
      <c r="K20" s="108">
        <v>73.086214799999993</v>
      </c>
      <c r="L20" s="103">
        <v>1.6717051000000001</v>
      </c>
      <c r="M20" s="103">
        <v>62.168552699999999</v>
      </c>
      <c r="N20" s="103">
        <v>191.2496381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80">
        <v>170</v>
      </c>
      <c r="C21" s="81">
        <v>1.5904176999999999</v>
      </c>
      <c r="D21" s="108">
        <v>504.14906250000001</v>
      </c>
      <c r="E21" s="108">
        <v>94.920756400000002</v>
      </c>
      <c r="F21" s="108">
        <v>5.9596472</v>
      </c>
      <c r="G21" s="108">
        <v>77.704292300000006</v>
      </c>
      <c r="H21" s="108">
        <v>239.37894729999999</v>
      </c>
      <c r="I21" s="108">
        <v>1.1928133000000001</v>
      </c>
      <c r="J21" s="108">
        <v>378.11179679999998</v>
      </c>
      <c r="K21" s="108">
        <v>70.486347300000006</v>
      </c>
      <c r="L21" s="103">
        <v>4.4289173999999996</v>
      </c>
      <c r="M21" s="103">
        <v>57.746017700000003</v>
      </c>
      <c r="N21" s="103">
        <v>170.52501419999999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80">
        <v>29</v>
      </c>
      <c r="C22" s="81">
        <v>8.3500800000000002</v>
      </c>
      <c r="D22" s="108">
        <v>391.00675969999998</v>
      </c>
      <c r="E22" s="108">
        <v>93.334604900000002</v>
      </c>
      <c r="F22" s="108">
        <v>14.826867200000001</v>
      </c>
      <c r="G22" s="108">
        <v>79.845123200000003</v>
      </c>
      <c r="H22" s="108">
        <v>247.32794079999999</v>
      </c>
      <c r="I22" s="108">
        <v>6.2625599999999997</v>
      </c>
      <c r="J22" s="108">
        <v>293.2550698</v>
      </c>
      <c r="K22" s="108">
        <v>70.000953699999997</v>
      </c>
      <c r="L22" s="103">
        <v>11.1201504</v>
      </c>
      <c r="M22" s="103">
        <v>59.883842399999999</v>
      </c>
      <c r="N22" s="103">
        <v>185.4959556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80">
        <v>0</v>
      </c>
      <c r="C23" s="81" t="s">
        <v>100</v>
      </c>
      <c r="D23" s="108" t="s">
        <v>100</v>
      </c>
      <c r="E23" s="108" t="s">
        <v>100</v>
      </c>
      <c r="F23" s="108" t="s">
        <v>100</v>
      </c>
      <c r="G23" s="108" t="s">
        <v>100</v>
      </c>
      <c r="H23" s="108" t="s">
        <v>100</v>
      </c>
      <c r="I23" s="108" t="s">
        <v>100</v>
      </c>
      <c r="J23" s="108" t="s">
        <v>100</v>
      </c>
      <c r="K23" s="108" t="s">
        <v>100</v>
      </c>
      <c r="L23" s="103" t="s">
        <v>100</v>
      </c>
      <c r="M23" s="103" t="s">
        <v>100</v>
      </c>
      <c r="N23" s="103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80">
        <v>937</v>
      </c>
      <c r="C24" s="81">
        <v>0.13100000000000001</v>
      </c>
      <c r="D24" s="108">
        <v>558.50477960000001</v>
      </c>
      <c r="E24" s="108">
        <v>71.608241000000007</v>
      </c>
      <c r="F24" s="108">
        <v>2.2641114999999998</v>
      </c>
      <c r="G24" s="108">
        <v>69.305484399999997</v>
      </c>
      <c r="H24" s="108">
        <v>196.4334538</v>
      </c>
      <c r="I24" s="108">
        <v>0.13100000000000001</v>
      </c>
      <c r="J24" s="108">
        <v>478.06092039999999</v>
      </c>
      <c r="K24" s="108">
        <v>62.882463000000001</v>
      </c>
      <c r="L24" s="103">
        <v>1.9811771</v>
      </c>
      <c r="M24" s="103">
        <v>60.6447352</v>
      </c>
      <c r="N24" s="103">
        <v>175.17977550000001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80">
        <v>561</v>
      </c>
      <c r="C25" s="81">
        <v>0.48312549999999999</v>
      </c>
      <c r="D25" s="108">
        <v>452.8131545</v>
      </c>
      <c r="E25" s="108">
        <v>49.503109799999997</v>
      </c>
      <c r="F25" s="108">
        <v>2.4230467</v>
      </c>
      <c r="G25" s="108">
        <v>57.390922699999997</v>
      </c>
      <c r="H25" s="108">
        <v>160.8428151</v>
      </c>
      <c r="I25" s="108">
        <v>0.48312549999999999</v>
      </c>
      <c r="J25" s="108">
        <v>381.06334349999997</v>
      </c>
      <c r="K25" s="108">
        <v>43.458977500000003</v>
      </c>
      <c r="L25" s="103">
        <v>2.1330776</v>
      </c>
      <c r="M25" s="103">
        <v>50.522879600000003</v>
      </c>
      <c r="N25" s="103">
        <v>139.88638090000001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80">
        <v>1093</v>
      </c>
      <c r="C26" s="81">
        <v>0.59041299999999997</v>
      </c>
      <c r="D26" s="108">
        <v>382.91795400000001</v>
      </c>
      <c r="E26" s="108">
        <v>57.121458699999998</v>
      </c>
      <c r="F26" s="108">
        <v>1.3072083000000001</v>
      </c>
      <c r="G26" s="108">
        <v>43.217025800000002</v>
      </c>
      <c r="H26" s="108">
        <v>136.62033059999999</v>
      </c>
      <c r="I26" s="108">
        <v>0.5313717</v>
      </c>
      <c r="J26" s="108">
        <v>344.6261586</v>
      </c>
      <c r="K26" s="108">
        <v>51.9814723</v>
      </c>
      <c r="L26" s="103">
        <v>1.1937211999999999</v>
      </c>
      <c r="M26" s="103">
        <v>39.465078499999997</v>
      </c>
      <c r="N26" s="103">
        <v>122.97257449999999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80">
        <v>461</v>
      </c>
      <c r="C27" s="81">
        <v>0.80891709999999994</v>
      </c>
      <c r="D27" s="108">
        <v>976.96349999999995</v>
      </c>
      <c r="E27" s="108">
        <v>223.12637040000001</v>
      </c>
      <c r="F27" s="108">
        <v>8.2437675000000006</v>
      </c>
      <c r="G27" s="108">
        <v>177.00119470000001</v>
      </c>
      <c r="H27" s="108">
        <v>566.88306150000005</v>
      </c>
      <c r="I27" s="108">
        <v>0.80891709999999994</v>
      </c>
      <c r="J27" s="108">
        <v>976.96349999999995</v>
      </c>
      <c r="K27" s="108">
        <v>223.12637040000001</v>
      </c>
      <c r="L27" s="103">
        <v>8.2437675000000006</v>
      </c>
      <c r="M27" s="103">
        <v>177.00119470000001</v>
      </c>
      <c r="N27" s="103">
        <v>566.88306150000005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80">
        <v>197</v>
      </c>
      <c r="C28" s="81">
        <v>1.3</v>
      </c>
      <c r="D28" s="108">
        <v>212.1941545</v>
      </c>
      <c r="E28" s="108">
        <v>32.440680499999999</v>
      </c>
      <c r="F28" s="108">
        <v>2.3892285000000002</v>
      </c>
      <c r="G28" s="108">
        <v>33.534419900000003</v>
      </c>
      <c r="H28" s="108">
        <v>96.178581100000002</v>
      </c>
      <c r="I28" s="108">
        <v>1.3</v>
      </c>
      <c r="J28" s="108">
        <v>212.1941545</v>
      </c>
      <c r="K28" s="108">
        <v>32.440680499999999</v>
      </c>
      <c r="L28" s="103">
        <v>2.3892285000000002</v>
      </c>
      <c r="M28" s="103">
        <v>33.534419900000003</v>
      </c>
      <c r="N28" s="103">
        <v>96.178581100000002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80">
        <v>612</v>
      </c>
      <c r="C29" s="81">
        <v>1.1817667000000001</v>
      </c>
      <c r="D29" s="108">
        <v>1097.75</v>
      </c>
      <c r="E29" s="108">
        <v>157.45381760000001</v>
      </c>
      <c r="F29" s="108">
        <v>5.7852288999999999</v>
      </c>
      <c r="G29" s="108">
        <v>143.11865950000001</v>
      </c>
      <c r="H29" s="108">
        <v>393.74314650000002</v>
      </c>
      <c r="I29" s="108">
        <v>1.1817667000000001</v>
      </c>
      <c r="J29" s="108">
        <v>1097.75</v>
      </c>
      <c r="K29" s="108">
        <v>157.45381760000001</v>
      </c>
      <c r="L29" s="103">
        <v>5.7852288999999999</v>
      </c>
      <c r="M29" s="103">
        <v>143.11865950000001</v>
      </c>
      <c r="N29" s="103">
        <v>393.74314650000002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80">
        <v>560</v>
      </c>
      <c r="C30" s="81">
        <v>0.30895210000000001</v>
      </c>
      <c r="D30" s="108">
        <v>925.87513290000004</v>
      </c>
      <c r="E30" s="108">
        <v>146.8816909</v>
      </c>
      <c r="F30" s="108">
        <v>5.2865136000000001</v>
      </c>
      <c r="G30" s="108">
        <v>125.1017449</v>
      </c>
      <c r="H30" s="108">
        <v>394.536901</v>
      </c>
      <c r="I30" s="108">
        <v>0.30895210000000001</v>
      </c>
      <c r="J30" s="108">
        <v>740.70010630000002</v>
      </c>
      <c r="K30" s="108">
        <v>143.79351220000001</v>
      </c>
      <c r="L30" s="103">
        <v>5.1451843999999998</v>
      </c>
      <c r="M30" s="103">
        <v>121.75728580000001</v>
      </c>
      <c r="N30" s="103">
        <v>390.77923509999999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80">
        <v>498</v>
      </c>
      <c r="C31" s="81">
        <v>0.1686955</v>
      </c>
      <c r="D31" s="108">
        <v>759.89255200000002</v>
      </c>
      <c r="E31" s="108">
        <v>124.8126209</v>
      </c>
      <c r="F31" s="108">
        <v>4.4337697</v>
      </c>
      <c r="G31" s="108">
        <v>98.943622599999998</v>
      </c>
      <c r="H31" s="108">
        <v>315.57537910000002</v>
      </c>
      <c r="I31" s="108">
        <v>0.1686955</v>
      </c>
      <c r="J31" s="108">
        <v>759.89255200000002</v>
      </c>
      <c r="K31" s="108">
        <v>124.8126209</v>
      </c>
      <c r="L31" s="103">
        <v>4.4337697</v>
      </c>
      <c r="M31" s="103">
        <v>98.943622599999998</v>
      </c>
      <c r="N31" s="103">
        <v>315.57537910000002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80">
        <v>139</v>
      </c>
      <c r="C32" s="81">
        <v>0.35341640000000002</v>
      </c>
      <c r="D32" s="108">
        <v>1647.38</v>
      </c>
      <c r="E32" s="108">
        <v>121.7919515</v>
      </c>
      <c r="F32" s="108">
        <v>14.597905000000001</v>
      </c>
      <c r="G32" s="108">
        <v>172.10676190000001</v>
      </c>
      <c r="H32" s="108">
        <v>324.0355361</v>
      </c>
      <c r="I32" s="108">
        <v>0.35341640000000002</v>
      </c>
      <c r="J32" s="108">
        <v>1647.38</v>
      </c>
      <c r="K32" s="108">
        <v>121.7919515</v>
      </c>
      <c r="L32" s="103">
        <v>14.597905000000001</v>
      </c>
      <c r="M32" s="103">
        <v>172.10676190000001</v>
      </c>
      <c r="N32" s="103">
        <v>324.0355361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80">
        <v>194</v>
      </c>
      <c r="C33" s="81">
        <v>3.5752396000000002</v>
      </c>
      <c r="D33" s="108">
        <v>1600.06</v>
      </c>
      <c r="E33" s="108">
        <v>193.03718910000001</v>
      </c>
      <c r="F33" s="108">
        <v>16.629850699999999</v>
      </c>
      <c r="G33" s="108">
        <v>231.62701759999999</v>
      </c>
      <c r="H33" s="108">
        <v>616.66469600000005</v>
      </c>
      <c r="I33" s="108">
        <v>3.5752396000000002</v>
      </c>
      <c r="J33" s="108">
        <v>1600.06</v>
      </c>
      <c r="K33" s="108">
        <v>193.03718910000001</v>
      </c>
      <c r="L33" s="103">
        <v>16.629850699999999</v>
      </c>
      <c r="M33" s="103">
        <v>231.62701759999999</v>
      </c>
      <c r="N33" s="103">
        <v>616.66469600000005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80">
        <v>235</v>
      </c>
      <c r="C34" s="81">
        <v>0.69812059999999998</v>
      </c>
      <c r="D34" s="108">
        <v>683.95224270000006</v>
      </c>
      <c r="E34" s="108">
        <v>169.82055439999999</v>
      </c>
      <c r="F34" s="108">
        <v>8.2813085999999991</v>
      </c>
      <c r="G34" s="108">
        <v>126.9500566</v>
      </c>
      <c r="H34" s="108">
        <v>432.86332809999999</v>
      </c>
      <c r="I34" s="108">
        <v>0.69812059999999998</v>
      </c>
      <c r="J34" s="108">
        <v>683.95224270000006</v>
      </c>
      <c r="K34" s="108">
        <v>169.82055439999999</v>
      </c>
      <c r="L34" s="103">
        <v>8.2813085999999991</v>
      </c>
      <c r="M34" s="103">
        <v>126.9500566</v>
      </c>
      <c r="N34" s="103">
        <v>432.86332809999999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80">
        <v>5</v>
      </c>
      <c r="C35" s="81">
        <v>31.478140400000001</v>
      </c>
      <c r="D35" s="81">
        <v>192.554</v>
      </c>
      <c r="E35" s="81">
        <v>99.310816700000004</v>
      </c>
      <c r="F35" s="81">
        <v>30.504474399999999</v>
      </c>
      <c r="G35" s="81">
        <v>68.210078499999995</v>
      </c>
      <c r="H35" s="81">
        <v>192.554</v>
      </c>
      <c r="I35" s="103">
        <v>31.478140400000001</v>
      </c>
      <c r="J35" s="103">
        <v>192.554</v>
      </c>
      <c r="K35" s="103">
        <v>99.310816700000004</v>
      </c>
      <c r="L35" s="103">
        <v>30.504474399999999</v>
      </c>
      <c r="M35" s="103">
        <v>68.210078499999995</v>
      </c>
      <c r="N35" s="103">
        <v>192.554</v>
      </c>
      <c r="O35" s="14" t="str">
        <f>LOOKUP(B35,{0,1,5,30},{"-","**","*","-"})</f>
        <v>*</v>
      </c>
    </row>
    <row r="36" spans="1:15" ht="16.2" x14ac:dyDescent="0.3">
      <c r="A36" s="11" t="s">
        <v>45</v>
      </c>
      <c r="B36" s="80">
        <v>927</v>
      </c>
      <c r="C36" s="81">
        <v>1.8306832</v>
      </c>
      <c r="D36" s="81">
        <v>916.9303132</v>
      </c>
      <c r="E36" s="81">
        <v>119.6426666</v>
      </c>
      <c r="F36" s="81">
        <v>3.5800711000000001</v>
      </c>
      <c r="G36" s="81">
        <v>109.0012591</v>
      </c>
      <c r="H36" s="81">
        <v>325.4816012</v>
      </c>
      <c r="I36" s="103">
        <v>1.8306832</v>
      </c>
      <c r="J36" s="103">
        <v>916.9303132</v>
      </c>
      <c r="K36" s="103">
        <v>115.97187820000001</v>
      </c>
      <c r="L36" s="103">
        <v>3.4993142000000002</v>
      </c>
      <c r="M36" s="103">
        <v>106.542481</v>
      </c>
      <c r="N36" s="103">
        <v>316.23647990000001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80">
        <v>1456</v>
      </c>
      <c r="C37" s="81">
        <v>8.6326799999999995E-2</v>
      </c>
      <c r="D37" s="81">
        <v>1749.83</v>
      </c>
      <c r="E37" s="81">
        <v>140.8510665</v>
      </c>
      <c r="F37" s="81">
        <v>4.0741845000000003</v>
      </c>
      <c r="G37" s="81">
        <v>155.46097399999999</v>
      </c>
      <c r="H37" s="81">
        <v>418.08036149999998</v>
      </c>
      <c r="I37" s="103">
        <v>8.6326799999999995E-2</v>
      </c>
      <c r="J37" s="103">
        <v>1399.86</v>
      </c>
      <c r="K37" s="103">
        <v>124.54148000000001</v>
      </c>
      <c r="L37" s="103">
        <v>3.5199506</v>
      </c>
      <c r="M37" s="103">
        <v>134.3127551</v>
      </c>
      <c r="N37" s="103">
        <v>367.33014550000001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80">
        <v>457</v>
      </c>
      <c r="C38" s="81">
        <v>8.9019699999999993E-2</v>
      </c>
      <c r="D38" s="81">
        <v>395.45041459999999</v>
      </c>
      <c r="E38" s="81">
        <v>58.371476399999999</v>
      </c>
      <c r="F38" s="81">
        <v>3.0152475000000001</v>
      </c>
      <c r="G38" s="81">
        <v>64.458630099999993</v>
      </c>
      <c r="H38" s="81">
        <v>182.45391710000001</v>
      </c>
      <c r="I38" s="103">
        <v>7.1215700000000007E-2</v>
      </c>
      <c r="J38" s="103">
        <v>316.36033170000002</v>
      </c>
      <c r="K38" s="103">
        <v>51.709936999999996</v>
      </c>
      <c r="L38" s="103">
        <v>2.6087303999999998</v>
      </c>
      <c r="M38" s="103">
        <v>55.768286799999998</v>
      </c>
      <c r="N38" s="103">
        <v>162.79137729999999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80">
        <v>277</v>
      </c>
      <c r="C39" s="81">
        <v>0.31729550000000001</v>
      </c>
      <c r="D39" s="81">
        <v>300.159336</v>
      </c>
      <c r="E39" s="81">
        <v>36.9821971</v>
      </c>
      <c r="F39" s="81">
        <v>2.5733261999999999</v>
      </c>
      <c r="G39" s="81">
        <v>42.828684099999997</v>
      </c>
      <c r="H39" s="81">
        <v>95.452459399999995</v>
      </c>
      <c r="I39" s="103">
        <v>0.31729550000000001</v>
      </c>
      <c r="J39" s="103">
        <v>300.159336</v>
      </c>
      <c r="K39" s="103">
        <v>37.2642618</v>
      </c>
      <c r="L39" s="103">
        <v>2.6909059000000002</v>
      </c>
      <c r="M39" s="103">
        <v>44.7856004</v>
      </c>
      <c r="N39" s="103">
        <v>107.41023819999999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80">
        <v>228</v>
      </c>
      <c r="C40" s="81">
        <v>0.46554060000000003</v>
      </c>
      <c r="D40" s="81">
        <v>756.58148070000004</v>
      </c>
      <c r="E40" s="81">
        <v>53.3587901</v>
      </c>
      <c r="F40" s="81">
        <v>5.0923505000000002</v>
      </c>
      <c r="G40" s="81">
        <v>76.892807099999999</v>
      </c>
      <c r="H40" s="81">
        <v>182.43957420000001</v>
      </c>
      <c r="I40" s="103">
        <v>0.3724325</v>
      </c>
      <c r="J40" s="103">
        <v>605.26518450000003</v>
      </c>
      <c r="K40" s="103">
        <v>42.687032100000003</v>
      </c>
      <c r="L40" s="103">
        <v>4.0738804000000002</v>
      </c>
      <c r="M40" s="103">
        <v>61.514245600000002</v>
      </c>
      <c r="N40" s="103">
        <v>145.95165940000001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80">
        <v>723</v>
      </c>
      <c r="C41" s="81">
        <v>0.45929449999999999</v>
      </c>
      <c r="D41" s="118">
        <v>1611.69</v>
      </c>
      <c r="E41" s="81">
        <v>114.45767050000001</v>
      </c>
      <c r="F41" s="81">
        <v>4.9882476999999996</v>
      </c>
      <c r="G41" s="81">
        <v>134.1272917</v>
      </c>
      <c r="H41" s="81">
        <v>364.48125090000002</v>
      </c>
      <c r="I41" s="103">
        <v>0.45929449999999999</v>
      </c>
      <c r="J41" s="118">
        <v>1289.3499999999999</v>
      </c>
      <c r="K41" s="103">
        <v>95.065731400000004</v>
      </c>
      <c r="L41" s="103">
        <v>4.0847229</v>
      </c>
      <c r="M41" s="103">
        <v>109.83272239999999</v>
      </c>
      <c r="N41" s="103">
        <v>316.87050240000002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80">
        <v>1653</v>
      </c>
      <c r="C42" s="81">
        <v>3.3241999999999998E-3</v>
      </c>
      <c r="D42" s="81">
        <v>671.32666219999999</v>
      </c>
      <c r="E42" s="81">
        <v>76.638337500000006</v>
      </c>
      <c r="F42" s="81">
        <v>2.1787561000000002</v>
      </c>
      <c r="G42" s="81">
        <v>88.5819087</v>
      </c>
      <c r="H42" s="81">
        <v>254.55121560000001</v>
      </c>
      <c r="I42" s="103">
        <v>3.3241999999999998E-3</v>
      </c>
      <c r="J42" s="103">
        <v>644.71726679999995</v>
      </c>
      <c r="K42" s="103">
        <v>73.897398199999998</v>
      </c>
      <c r="L42" s="103">
        <v>2.0704986999999999</v>
      </c>
      <c r="M42" s="103">
        <v>84.180477199999999</v>
      </c>
      <c r="N42" s="103">
        <v>244.23148639999999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80">
        <v>668</v>
      </c>
      <c r="C43" s="81">
        <v>9.69362E-2</v>
      </c>
      <c r="D43" s="118">
        <v>552.68911279999998</v>
      </c>
      <c r="E43" s="81">
        <v>33.369419700000002</v>
      </c>
      <c r="F43" s="81">
        <v>1.9105809</v>
      </c>
      <c r="G43" s="81">
        <v>49.3802941</v>
      </c>
      <c r="H43" s="81">
        <v>126.378232</v>
      </c>
      <c r="I43" s="103">
        <v>9.69362E-2</v>
      </c>
      <c r="J43" s="118">
        <v>568.20569090000004</v>
      </c>
      <c r="K43" s="103">
        <v>46.085537899999999</v>
      </c>
      <c r="L43" s="103">
        <v>2.2778394999999998</v>
      </c>
      <c r="M43" s="103">
        <v>58.872348299999999</v>
      </c>
      <c r="N43" s="103">
        <v>159.30798189999999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80">
        <v>241</v>
      </c>
      <c r="C44" s="81">
        <v>0.73029129999999998</v>
      </c>
      <c r="D44" s="81">
        <v>263.86755060000002</v>
      </c>
      <c r="E44" s="81">
        <v>24.539370300000002</v>
      </c>
      <c r="F44" s="81">
        <v>1.7909458</v>
      </c>
      <c r="G44" s="81">
        <v>27.8029549</v>
      </c>
      <c r="H44" s="81">
        <v>67.473119999999994</v>
      </c>
      <c r="I44" s="103">
        <v>1.2629604999999999</v>
      </c>
      <c r="J44" s="103">
        <v>421.0602207</v>
      </c>
      <c r="K44" s="103">
        <v>31.549207800000001</v>
      </c>
      <c r="L44" s="103">
        <v>2.6092615000000001</v>
      </c>
      <c r="M44" s="103">
        <v>40.506630700000002</v>
      </c>
      <c r="N44" s="103">
        <v>82.889337900000001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80">
        <v>59</v>
      </c>
      <c r="C45" s="81">
        <v>1.0091569</v>
      </c>
      <c r="D45" s="81">
        <v>173.48733390000001</v>
      </c>
      <c r="E45" s="81">
        <v>22.295958500000001</v>
      </c>
      <c r="F45" s="81">
        <v>4.6631780999999997</v>
      </c>
      <c r="G45" s="81">
        <v>35.818550999999999</v>
      </c>
      <c r="H45" s="81">
        <v>115.96209690000001</v>
      </c>
      <c r="I45" s="103">
        <v>1.0091569</v>
      </c>
      <c r="J45" s="103">
        <v>164.49103819999999</v>
      </c>
      <c r="K45" s="103">
        <v>21.6145964</v>
      </c>
      <c r="L45" s="103">
        <v>4.4723768000000002</v>
      </c>
      <c r="M45" s="103">
        <v>34.352978100000001</v>
      </c>
      <c r="N45" s="103">
        <v>107.84475019999999</v>
      </c>
      <c r="O45" s="14" t="str">
        <f>LOOKUP(B45,{0,1,5,30},{"-","**","*","-"})</f>
        <v>-</v>
      </c>
    </row>
    <row r="46" spans="1:15" ht="16.2" x14ac:dyDescent="0.3">
      <c r="A46" s="11" t="s">
        <v>55</v>
      </c>
      <c r="B46" s="80">
        <v>1467</v>
      </c>
      <c r="C46" s="81">
        <v>3.1825799999999997E-4</v>
      </c>
      <c r="D46" s="81">
        <v>156.43758510000001</v>
      </c>
      <c r="E46" s="81">
        <v>9.8478890999999997</v>
      </c>
      <c r="F46" s="81">
        <v>0.48488049999999999</v>
      </c>
      <c r="G46" s="81">
        <v>18.571620500000002</v>
      </c>
      <c r="H46" s="81">
        <v>47.505324999999999</v>
      </c>
      <c r="I46" s="103">
        <v>3.1825799999999997E-4</v>
      </c>
      <c r="J46" s="103">
        <v>156.43758510000001</v>
      </c>
      <c r="K46" s="103">
        <v>9.8478890999999997</v>
      </c>
      <c r="L46" s="103">
        <v>0.48488049999999999</v>
      </c>
      <c r="M46" s="103">
        <v>18.571620500000002</v>
      </c>
      <c r="N46" s="103">
        <v>47.505324999999999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80">
        <v>118</v>
      </c>
      <c r="C47" s="81">
        <v>0.72650289999999995</v>
      </c>
      <c r="D47" s="118">
        <v>285.12136349999997</v>
      </c>
      <c r="E47" s="81">
        <v>18.7094348</v>
      </c>
      <c r="F47" s="81">
        <v>1.757028</v>
      </c>
      <c r="G47" s="81">
        <v>19.086209100000001</v>
      </c>
      <c r="H47" s="81">
        <v>51.264845899999997</v>
      </c>
      <c r="I47" s="103">
        <v>0.72650289999999995</v>
      </c>
      <c r="J47" s="118">
        <v>285.12136349999997</v>
      </c>
      <c r="K47" s="103">
        <v>18.7094348</v>
      </c>
      <c r="L47" s="103">
        <v>1.757028</v>
      </c>
      <c r="M47" s="103">
        <v>19.086209100000001</v>
      </c>
      <c r="N47" s="103">
        <v>51.264845899999997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80">
        <v>563</v>
      </c>
      <c r="C48" s="81">
        <v>0.17591879999999999</v>
      </c>
      <c r="D48" s="81">
        <v>567.46236829999998</v>
      </c>
      <c r="E48" s="81">
        <v>46.651866499999997</v>
      </c>
      <c r="F48" s="81">
        <v>2.7378334</v>
      </c>
      <c r="G48" s="81">
        <v>64.962273800000006</v>
      </c>
      <c r="H48" s="81">
        <v>180.14265230000001</v>
      </c>
      <c r="I48" s="103">
        <v>0.17591879999999999</v>
      </c>
      <c r="J48" s="103">
        <v>567.46236829999998</v>
      </c>
      <c r="K48" s="103">
        <v>46.651866499999997</v>
      </c>
      <c r="L48" s="103">
        <v>2.7378334</v>
      </c>
      <c r="M48" s="103">
        <v>64.962273800000006</v>
      </c>
      <c r="N48" s="103">
        <v>180.14265230000001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80">
        <v>82</v>
      </c>
      <c r="C49" s="81">
        <v>21.863933400000001</v>
      </c>
      <c r="D49" s="81">
        <v>1547.27</v>
      </c>
      <c r="E49" s="81">
        <v>347.41473760000002</v>
      </c>
      <c r="F49" s="81">
        <v>31.759015300000002</v>
      </c>
      <c r="G49" s="81">
        <v>287.59011550000002</v>
      </c>
      <c r="H49" s="81">
        <v>865.13402289999999</v>
      </c>
      <c r="I49" s="103">
        <v>21.863933400000001</v>
      </c>
      <c r="J49" s="103">
        <v>1547.27</v>
      </c>
      <c r="K49" s="103">
        <v>347.41473760000002</v>
      </c>
      <c r="L49" s="103">
        <v>31.759015300000002</v>
      </c>
      <c r="M49" s="103">
        <v>287.59011550000002</v>
      </c>
      <c r="N49" s="103">
        <v>865.13402289999999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80">
        <v>203</v>
      </c>
      <c r="C50" s="81">
        <v>0.5</v>
      </c>
      <c r="D50" s="81">
        <v>2340.5500000000002</v>
      </c>
      <c r="E50" s="81">
        <v>264.18768219999998</v>
      </c>
      <c r="F50" s="81">
        <v>20.209699799999999</v>
      </c>
      <c r="G50" s="81">
        <v>287.94389890000002</v>
      </c>
      <c r="H50" s="81">
        <v>665.02533000000005</v>
      </c>
      <c r="I50" s="103">
        <v>0.5</v>
      </c>
      <c r="J50" s="103">
        <v>2340.5500000000002</v>
      </c>
      <c r="K50" s="103">
        <v>264.18768219999998</v>
      </c>
      <c r="L50" s="103">
        <v>20.209699799999999</v>
      </c>
      <c r="M50" s="103">
        <v>287.94389890000002</v>
      </c>
      <c r="N50" s="103">
        <v>665.02533000000005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80">
        <v>1115</v>
      </c>
      <c r="C51" s="81">
        <v>1.6959862000000001</v>
      </c>
      <c r="D51" s="81">
        <v>3003.88</v>
      </c>
      <c r="E51" s="81">
        <v>462.74560279999997</v>
      </c>
      <c r="F51" s="81">
        <v>13.476835400000001</v>
      </c>
      <c r="G51" s="81">
        <v>450.01330910000001</v>
      </c>
      <c r="H51" s="81">
        <v>1341.09</v>
      </c>
      <c r="I51" s="103">
        <v>1.6959862000000001</v>
      </c>
      <c r="J51" s="103">
        <v>3003.88</v>
      </c>
      <c r="K51" s="103">
        <v>462.74560279999997</v>
      </c>
      <c r="L51" s="103">
        <v>13.476835400000001</v>
      </c>
      <c r="M51" s="103">
        <v>450.01330910000001</v>
      </c>
      <c r="N51" s="103">
        <v>1341.09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80">
        <v>25</v>
      </c>
      <c r="C52" s="81">
        <v>40.3378102</v>
      </c>
      <c r="D52" s="81">
        <v>697.43644640000002</v>
      </c>
      <c r="E52" s="81">
        <v>305.13427039999999</v>
      </c>
      <c r="F52" s="81">
        <v>34.885508600000001</v>
      </c>
      <c r="G52" s="81">
        <v>174.42754310000001</v>
      </c>
      <c r="H52" s="81">
        <v>643.68845999999996</v>
      </c>
      <c r="I52" s="103">
        <v>40.3378102</v>
      </c>
      <c r="J52" s="103">
        <v>697.43644640000002</v>
      </c>
      <c r="K52" s="103">
        <v>305.13427039999999</v>
      </c>
      <c r="L52" s="103">
        <v>34.885508600000001</v>
      </c>
      <c r="M52" s="103">
        <v>174.42754310000001</v>
      </c>
      <c r="N52" s="103">
        <v>643.68845999999996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80">
        <v>40</v>
      </c>
      <c r="C53" s="81">
        <v>31.635855200000002</v>
      </c>
      <c r="D53" s="118">
        <v>1148.78</v>
      </c>
      <c r="E53" s="81">
        <v>206.17987339999999</v>
      </c>
      <c r="F53" s="81">
        <v>20.206527000000001</v>
      </c>
      <c r="G53" s="81">
        <v>127.797298</v>
      </c>
      <c r="H53" s="81">
        <v>441.18364120000001</v>
      </c>
      <c r="I53" s="103">
        <v>31.635855200000002</v>
      </c>
      <c r="J53" s="118">
        <v>1148.78</v>
      </c>
      <c r="K53" s="103">
        <v>206.17987339999999</v>
      </c>
      <c r="L53" s="103">
        <v>20.206527000000001</v>
      </c>
      <c r="M53" s="103">
        <v>127.797298</v>
      </c>
      <c r="N53" s="103">
        <v>441.18364120000001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80">
        <v>209</v>
      </c>
      <c r="C54" s="81">
        <v>0.59699999999999998</v>
      </c>
      <c r="D54" s="81">
        <v>3424</v>
      </c>
      <c r="E54" s="81">
        <v>386.91049870000001</v>
      </c>
      <c r="F54" s="81">
        <v>30.2024659</v>
      </c>
      <c r="G54" s="81">
        <v>436.63198460000001</v>
      </c>
      <c r="H54" s="81">
        <v>1124.42</v>
      </c>
      <c r="I54" s="103">
        <v>0.59699999999999998</v>
      </c>
      <c r="J54" s="103">
        <v>3424</v>
      </c>
      <c r="K54" s="103">
        <v>386.91049870000001</v>
      </c>
      <c r="L54" s="103">
        <v>30.2024659</v>
      </c>
      <c r="M54" s="103">
        <v>436.63198460000001</v>
      </c>
      <c r="N54" s="103">
        <v>1124.42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80">
        <v>950</v>
      </c>
      <c r="C55" s="81">
        <v>0.84037799999999996</v>
      </c>
      <c r="D55" s="81">
        <v>3852</v>
      </c>
      <c r="E55" s="81">
        <v>364.37656709999999</v>
      </c>
      <c r="F55" s="81">
        <v>12.113700100000001</v>
      </c>
      <c r="G55" s="81">
        <v>373.36931370000002</v>
      </c>
      <c r="H55" s="81">
        <v>984.04764899999998</v>
      </c>
      <c r="I55" s="103">
        <v>0.84037799999999996</v>
      </c>
      <c r="J55" s="103">
        <v>3852</v>
      </c>
      <c r="K55" s="103">
        <v>364.37656709999999</v>
      </c>
      <c r="L55" s="103">
        <v>12.113700100000001</v>
      </c>
      <c r="M55" s="103">
        <v>373.36931370000002</v>
      </c>
      <c r="N55" s="103">
        <v>984.04764899999998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80">
        <v>42</v>
      </c>
      <c r="C56" s="81">
        <v>0.90682629999999997</v>
      </c>
      <c r="D56" s="81">
        <v>4706.21</v>
      </c>
      <c r="E56" s="81">
        <v>535.15069889999995</v>
      </c>
      <c r="F56" s="81">
        <v>153.27714610000001</v>
      </c>
      <c r="G56" s="81">
        <v>993.34943899999996</v>
      </c>
      <c r="H56" s="81">
        <v>2852.92</v>
      </c>
      <c r="I56" s="103">
        <v>0.90682629999999997</v>
      </c>
      <c r="J56" s="103">
        <v>4706.21</v>
      </c>
      <c r="K56" s="103">
        <v>535.15069889999995</v>
      </c>
      <c r="L56" s="103">
        <v>153.27714610000001</v>
      </c>
      <c r="M56" s="103">
        <v>993.34943899999996</v>
      </c>
      <c r="N56" s="103">
        <v>2852.92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80">
        <v>914</v>
      </c>
      <c r="C57" s="81">
        <v>1.1203000000000001E-3</v>
      </c>
      <c r="D57" s="81">
        <v>1836.73</v>
      </c>
      <c r="E57" s="81">
        <v>8.7883037000000002</v>
      </c>
      <c r="F57" s="81">
        <v>2.2692866999999999</v>
      </c>
      <c r="G57" s="81">
        <v>68.606059299999998</v>
      </c>
      <c r="H57" s="81">
        <v>19.9167305</v>
      </c>
      <c r="I57" s="103">
        <v>1.1203000000000001E-3</v>
      </c>
      <c r="J57" s="103">
        <v>1836.73</v>
      </c>
      <c r="K57" s="103">
        <v>8.7883037000000002</v>
      </c>
      <c r="L57" s="103">
        <v>2.2692866999999999</v>
      </c>
      <c r="M57" s="103">
        <v>68.606059299999998</v>
      </c>
      <c r="N57" s="103">
        <v>19.9167305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80">
        <v>4</v>
      </c>
      <c r="C58" s="81">
        <v>21.672550399999999</v>
      </c>
      <c r="D58" s="81">
        <v>100.97055</v>
      </c>
      <c r="E58" s="81">
        <v>53.8363631</v>
      </c>
      <c r="F58" s="81">
        <v>17.427436700000001</v>
      </c>
      <c r="G58" s="81">
        <v>34.854873300000001</v>
      </c>
      <c r="H58" s="81">
        <v>100.97055</v>
      </c>
      <c r="I58" s="103">
        <v>21.672550399999999</v>
      </c>
      <c r="J58" s="103">
        <v>100.97055</v>
      </c>
      <c r="K58" s="103">
        <v>53.8363631</v>
      </c>
      <c r="L58" s="103">
        <v>17.427436700000001</v>
      </c>
      <c r="M58" s="103">
        <v>34.854873300000001</v>
      </c>
      <c r="N58" s="103">
        <v>100.97055</v>
      </c>
      <c r="O58" s="14" t="str">
        <f>LOOKUP(B58,{0,1,5,30},{"-","**","*","-"})</f>
        <v>**</v>
      </c>
    </row>
    <row r="59" spans="1:15" ht="16.2" x14ac:dyDescent="0.3">
      <c r="A59" s="10" t="s">
        <v>68</v>
      </c>
      <c r="B59" s="80">
        <v>0</v>
      </c>
      <c r="C59" s="81" t="s">
        <v>100</v>
      </c>
      <c r="D59" s="81" t="s">
        <v>100</v>
      </c>
      <c r="E59" s="81" t="s">
        <v>100</v>
      </c>
      <c r="F59" s="81" t="s">
        <v>100</v>
      </c>
      <c r="G59" s="81" t="s">
        <v>100</v>
      </c>
      <c r="H59" s="81" t="s">
        <v>100</v>
      </c>
      <c r="I59" s="103" t="s">
        <v>100</v>
      </c>
      <c r="J59" s="103" t="s">
        <v>100</v>
      </c>
      <c r="K59" s="103" t="s">
        <v>100</v>
      </c>
      <c r="L59" s="103" t="s">
        <v>100</v>
      </c>
      <c r="M59" s="103" t="s">
        <v>100</v>
      </c>
      <c r="N59" s="103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80">
        <v>1883</v>
      </c>
      <c r="C60" s="81">
        <v>1.3504999999999999E-3</v>
      </c>
      <c r="D60" s="118">
        <v>40.7349259</v>
      </c>
      <c r="E60" s="81">
        <v>3.1292803999999999</v>
      </c>
      <c r="F60" s="81">
        <v>8.0340900000000007E-2</v>
      </c>
      <c r="G60" s="81">
        <v>3.4862766000000001</v>
      </c>
      <c r="H60" s="81">
        <v>9.5313137999999995</v>
      </c>
      <c r="I60" s="103">
        <v>1.3504999999999999E-3</v>
      </c>
      <c r="J60" s="118">
        <v>40.7349259</v>
      </c>
      <c r="K60" s="103">
        <v>3.1292803999999999</v>
      </c>
      <c r="L60" s="103">
        <v>8.0340900000000007E-2</v>
      </c>
      <c r="M60" s="103">
        <v>3.4862766000000001</v>
      </c>
      <c r="N60" s="103">
        <v>9.5313137999999995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80">
        <v>1465</v>
      </c>
      <c r="C61" s="81">
        <v>7.5615000000000003E-4</v>
      </c>
      <c r="D61" s="81">
        <v>40.850810000000003</v>
      </c>
      <c r="E61" s="81">
        <v>0.93701730000000005</v>
      </c>
      <c r="F61" s="81">
        <v>4.7959700000000001E-2</v>
      </c>
      <c r="G61" s="81">
        <v>1.8356735</v>
      </c>
      <c r="H61" s="81">
        <v>3.3960835</v>
      </c>
      <c r="I61" s="103">
        <v>7.5615000000000003E-4</v>
      </c>
      <c r="J61" s="103">
        <v>40.850810000000003</v>
      </c>
      <c r="K61" s="103">
        <v>0.93701730000000005</v>
      </c>
      <c r="L61" s="103">
        <v>4.7959700000000001E-2</v>
      </c>
      <c r="M61" s="103">
        <v>1.8356735</v>
      </c>
      <c r="N61" s="103">
        <v>3.3960835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80">
        <v>1755</v>
      </c>
      <c r="C62" s="81">
        <v>1.49942E-4</v>
      </c>
      <c r="D62" s="118">
        <v>336.6346484</v>
      </c>
      <c r="E62" s="81">
        <v>19.640441500000001</v>
      </c>
      <c r="F62" s="81">
        <v>0.61553020000000003</v>
      </c>
      <c r="G62" s="81">
        <v>25.786232999999999</v>
      </c>
      <c r="H62" s="81">
        <v>68.916844800000007</v>
      </c>
      <c r="I62" s="103">
        <v>1.49942E-4</v>
      </c>
      <c r="J62" s="118">
        <v>336.6346484</v>
      </c>
      <c r="K62" s="103">
        <v>19.639694299999999</v>
      </c>
      <c r="L62" s="103">
        <v>0.61553349999999996</v>
      </c>
      <c r="M62" s="103">
        <v>25.786373900000001</v>
      </c>
      <c r="N62" s="103">
        <v>68.916844800000007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80">
        <v>601</v>
      </c>
      <c r="C63" s="81">
        <v>1.56842E-4</v>
      </c>
      <c r="D63" s="81">
        <v>488.89971539999999</v>
      </c>
      <c r="E63" s="81">
        <v>3.5276263000000001</v>
      </c>
      <c r="F63" s="81">
        <v>0.86493279999999995</v>
      </c>
      <c r="G63" s="81">
        <v>21.2040884</v>
      </c>
      <c r="H63" s="81">
        <v>10.750211</v>
      </c>
      <c r="I63" s="103">
        <v>1.56842E-4</v>
      </c>
      <c r="J63" s="103">
        <v>488.89971539999999</v>
      </c>
      <c r="K63" s="103">
        <v>3.5276263000000001</v>
      </c>
      <c r="L63" s="103">
        <v>0.86493279999999995</v>
      </c>
      <c r="M63" s="103">
        <v>21.2040884</v>
      </c>
      <c r="N63" s="103">
        <v>10.750211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80">
        <v>1311</v>
      </c>
      <c r="C64" s="81">
        <v>6.0788999999999997E-5</v>
      </c>
      <c r="D64" s="81">
        <v>108.2239589</v>
      </c>
      <c r="E64" s="81">
        <v>1.0666850000000001</v>
      </c>
      <c r="F64" s="81">
        <v>0.1582356</v>
      </c>
      <c r="G64" s="81">
        <v>5.7293542000000004</v>
      </c>
      <c r="H64" s="81">
        <v>3.0337209000000001</v>
      </c>
      <c r="I64" s="103">
        <v>6.0788999999999997E-5</v>
      </c>
      <c r="J64" s="103">
        <v>108.2239589</v>
      </c>
      <c r="K64" s="103">
        <v>1.0666850000000001</v>
      </c>
      <c r="L64" s="103">
        <v>0.1582356</v>
      </c>
      <c r="M64" s="103">
        <v>5.7293542000000004</v>
      </c>
      <c r="N64" s="103">
        <v>3.0337209000000001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80">
        <v>384</v>
      </c>
      <c r="C65" s="81">
        <v>2.9397E-3</v>
      </c>
      <c r="D65" s="81">
        <v>134.5282952</v>
      </c>
      <c r="E65" s="81">
        <v>11.797028600000001</v>
      </c>
      <c r="F65" s="81">
        <v>1.0999513999999999</v>
      </c>
      <c r="G65" s="81">
        <v>21.5545571</v>
      </c>
      <c r="H65" s="81">
        <v>66.418633900000003</v>
      </c>
      <c r="I65" s="103">
        <v>2.9397E-3</v>
      </c>
      <c r="J65" s="103">
        <v>134.5282952</v>
      </c>
      <c r="K65" s="103">
        <v>11.797028600000001</v>
      </c>
      <c r="L65" s="103">
        <v>1.0999513999999999</v>
      </c>
      <c r="M65" s="103">
        <v>21.5545571</v>
      </c>
      <c r="N65" s="103">
        <v>66.418633900000003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80">
        <v>240</v>
      </c>
      <c r="C66" s="81">
        <v>1.8326</v>
      </c>
      <c r="D66" s="81">
        <v>1113.99</v>
      </c>
      <c r="E66" s="81">
        <v>155.3934893</v>
      </c>
      <c r="F66" s="81">
        <v>9.2826933999999994</v>
      </c>
      <c r="G66" s="81">
        <v>143.8068677</v>
      </c>
      <c r="H66" s="81">
        <v>394.1096311</v>
      </c>
      <c r="I66" s="103">
        <v>1.8326</v>
      </c>
      <c r="J66" s="103">
        <v>1113.99</v>
      </c>
      <c r="K66" s="103">
        <v>158.45679029999999</v>
      </c>
      <c r="L66" s="103">
        <v>9.2548255000000008</v>
      </c>
      <c r="M66" s="103">
        <v>143.37514049999999</v>
      </c>
      <c r="N66" s="103">
        <v>394.1096311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80">
        <v>1019</v>
      </c>
      <c r="C67" s="81">
        <v>0.63744909999999999</v>
      </c>
      <c r="D67" s="81">
        <v>1105.75</v>
      </c>
      <c r="E67" s="81">
        <v>138.8853106</v>
      </c>
      <c r="F67" s="81">
        <v>4.0092612000000001</v>
      </c>
      <c r="G67" s="81">
        <v>127.98275270000001</v>
      </c>
      <c r="H67" s="81">
        <v>387.21382729999999</v>
      </c>
      <c r="I67" s="103">
        <v>0.63744909999999999</v>
      </c>
      <c r="J67" s="103">
        <v>1324.97</v>
      </c>
      <c r="K67" s="103">
        <v>151.60986940000001</v>
      </c>
      <c r="L67" s="103">
        <v>4.4910794999999997</v>
      </c>
      <c r="M67" s="103">
        <v>143.36325059999999</v>
      </c>
      <c r="N67" s="103">
        <v>446.61994370000002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80">
        <v>26</v>
      </c>
      <c r="C68" s="81">
        <v>19.330680300000001</v>
      </c>
      <c r="D68" s="81">
        <v>389.05287270000002</v>
      </c>
      <c r="E68" s="81">
        <v>92.1248966</v>
      </c>
      <c r="F68" s="81">
        <v>15.174846799999999</v>
      </c>
      <c r="G68" s="81">
        <v>77.376840099999995</v>
      </c>
      <c r="H68" s="81">
        <v>193.7711328</v>
      </c>
      <c r="I68" s="103">
        <v>19.330680300000001</v>
      </c>
      <c r="J68" s="103">
        <v>389.05287270000002</v>
      </c>
      <c r="K68" s="103">
        <v>90.516731300000004</v>
      </c>
      <c r="L68" s="103">
        <v>15.251383199999999</v>
      </c>
      <c r="M68" s="103">
        <v>77.767100499999998</v>
      </c>
      <c r="N68" s="103">
        <v>193.7711328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80">
        <v>1497</v>
      </c>
      <c r="C69" s="81">
        <v>3.3972921999999999</v>
      </c>
      <c r="D69" s="81">
        <v>5118.75</v>
      </c>
      <c r="E69" s="81">
        <v>344.21339929999999</v>
      </c>
      <c r="F69" s="81">
        <v>8.8503404999999997</v>
      </c>
      <c r="G69" s="81">
        <v>342.42927049999997</v>
      </c>
      <c r="H69" s="81">
        <v>888.29578200000003</v>
      </c>
      <c r="I69" s="103">
        <v>3.3972921999999999</v>
      </c>
      <c r="J69" s="103">
        <v>5118.75</v>
      </c>
      <c r="K69" s="103">
        <v>344.21339929999999</v>
      </c>
      <c r="L69" s="103">
        <v>8.8503404999999997</v>
      </c>
      <c r="M69" s="103">
        <v>342.42927049999997</v>
      </c>
      <c r="N69" s="103">
        <v>888.29578200000003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80">
        <v>37</v>
      </c>
      <c r="C70" s="81">
        <v>1.0086774999999999</v>
      </c>
      <c r="D70" s="81">
        <v>87.621713600000007</v>
      </c>
      <c r="E70" s="81">
        <v>15.4958382</v>
      </c>
      <c r="F70" s="81">
        <v>2.8133938000000001</v>
      </c>
      <c r="G70" s="81">
        <v>17.1132065</v>
      </c>
      <c r="H70" s="81">
        <v>41.089407799999996</v>
      </c>
      <c r="I70" s="103">
        <v>1.0086774999999999</v>
      </c>
      <c r="J70" s="103">
        <v>223.6285584</v>
      </c>
      <c r="K70" s="103">
        <v>27.5787835</v>
      </c>
      <c r="L70" s="103">
        <v>7.5134749000000003</v>
      </c>
      <c r="M70" s="103">
        <v>45.702683299999997</v>
      </c>
      <c r="N70" s="103">
        <v>141.55816609999999</v>
      </c>
      <c r="O70" s="14" t="str">
        <f>LOOKUP(B70,{0,1,5,30},{"-","**","*","-"})</f>
        <v>-</v>
      </c>
    </row>
    <row r="71" spans="1:15" ht="16.2" x14ac:dyDescent="0.3">
      <c r="A71" s="11" t="s">
        <v>80</v>
      </c>
      <c r="B71" s="80">
        <v>0</v>
      </c>
      <c r="C71" s="81" t="s">
        <v>100</v>
      </c>
      <c r="D71" s="81" t="s">
        <v>100</v>
      </c>
      <c r="E71" s="81" t="s">
        <v>100</v>
      </c>
      <c r="F71" s="81" t="s">
        <v>100</v>
      </c>
      <c r="G71" s="81" t="s">
        <v>100</v>
      </c>
      <c r="H71" s="81" t="s">
        <v>100</v>
      </c>
      <c r="I71" s="103" t="s">
        <v>100</v>
      </c>
      <c r="J71" s="103" t="s">
        <v>100</v>
      </c>
      <c r="K71" s="103" t="s">
        <v>100</v>
      </c>
      <c r="L71" s="103" t="s">
        <v>100</v>
      </c>
      <c r="M71" s="103" t="s">
        <v>100</v>
      </c>
      <c r="N71" s="103" t="s">
        <v>100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80">
        <v>0</v>
      </c>
      <c r="C72" s="81" t="s">
        <v>100</v>
      </c>
      <c r="D72" s="81" t="s">
        <v>100</v>
      </c>
      <c r="E72" s="81" t="s">
        <v>100</v>
      </c>
      <c r="F72" s="81" t="s">
        <v>100</v>
      </c>
      <c r="G72" s="81" t="s">
        <v>100</v>
      </c>
      <c r="H72" s="81" t="s">
        <v>100</v>
      </c>
      <c r="I72" s="103" t="s">
        <v>100</v>
      </c>
      <c r="J72" s="103" t="s">
        <v>100</v>
      </c>
      <c r="K72" s="103" t="s">
        <v>100</v>
      </c>
      <c r="L72" s="103" t="s">
        <v>100</v>
      </c>
      <c r="M72" s="103" t="s">
        <v>100</v>
      </c>
      <c r="N72" s="103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80">
        <v>63</v>
      </c>
      <c r="C73" s="81">
        <v>0.64200000000000002</v>
      </c>
      <c r="D73" s="81">
        <v>648.51612350000005</v>
      </c>
      <c r="E73" s="81">
        <v>69.956498999999994</v>
      </c>
      <c r="F73" s="81">
        <v>12.788660399999999</v>
      </c>
      <c r="G73" s="81">
        <v>101.5068448</v>
      </c>
      <c r="H73" s="81">
        <v>264.7475316</v>
      </c>
      <c r="I73" s="103">
        <v>0.64200000000000002</v>
      </c>
      <c r="J73" s="103">
        <v>648.51612350000005</v>
      </c>
      <c r="K73" s="103">
        <v>69.956498999999994</v>
      </c>
      <c r="L73" s="103">
        <v>12.788660399999999</v>
      </c>
      <c r="M73" s="103">
        <v>101.5068448</v>
      </c>
      <c r="N73" s="103">
        <v>264.7475316</v>
      </c>
      <c r="O73" s="14" t="str">
        <f>LOOKUP(B73,{0,1,5,30},{"-","**","*","-"})</f>
        <v>-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70" zoomScaleNormal="7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3" width="10" style="2" bestFit="1" customWidth="1"/>
    <col min="14" max="14" width="11.109375" style="2" bestFit="1" customWidth="1"/>
    <col min="15" max="16384" width="9" style="2"/>
  </cols>
  <sheetData>
    <row r="1" spans="1:15" ht="16.2" x14ac:dyDescent="0.3">
      <c r="A1" s="15" t="s">
        <v>120</v>
      </c>
      <c r="B1" s="16"/>
      <c r="C1" s="16"/>
      <c r="D1" s="16"/>
      <c r="E1" s="16"/>
      <c r="F1" s="16"/>
      <c r="G1" s="16"/>
      <c r="H1" s="16"/>
      <c r="I1" s="16"/>
      <c r="J1" s="16"/>
      <c r="K1" s="130" t="s">
        <v>141</v>
      </c>
      <c r="L1" s="130"/>
    </row>
    <row r="2" spans="1:15" ht="16.2" x14ac:dyDescent="0.3">
      <c r="A2" s="1" t="s">
        <v>6</v>
      </c>
      <c r="B2" s="1" t="s">
        <v>139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74.479792099999997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5">
        <v>60.743511499999997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6.2" x14ac:dyDescent="0.3">
      <c r="A7" s="11" t="s">
        <v>16</v>
      </c>
      <c r="B7" s="52">
        <v>1646</v>
      </c>
      <c r="C7" s="53">
        <v>3.0385760999999998</v>
      </c>
      <c r="D7" s="53">
        <v>951.29605949999996</v>
      </c>
      <c r="E7" s="53">
        <v>141.41401830000001</v>
      </c>
      <c r="F7" s="53">
        <v>2.3737499</v>
      </c>
      <c r="G7" s="53">
        <v>96.305228999999997</v>
      </c>
      <c r="H7" s="53">
        <v>313.19710559999999</v>
      </c>
      <c r="I7" s="90">
        <v>4.1070850999999999</v>
      </c>
      <c r="J7" s="90">
        <v>2954.03</v>
      </c>
      <c r="K7" s="90">
        <v>377.78314640000002</v>
      </c>
      <c r="L7" s="90">
        <v>6.4895870000000002</v>
      </c>
      <c r="M7" s="90">
        <v>263.28855249999998</v>
      </c>
      <c r="N7" s="90">
        <v>860.44624199999998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52">
        <v>999</v>
      </c>
      <c r="C8" s="53">
        <v>7.0441599999999993E-2</v>
      </c>
      <c r="D8" s="53">
        <v>623.73187440000004</v>
      </c>
      <c r="E8" s="53">
        <v>91.152550399999996</v>
      </c>
      <c r="F8" s="53">
        <v>2.4613580000000002</v>
      </c>
      <c r="G8" s="53">
        <v>77.796045399999997</v>
      </c>
      <c r="H8" s="53">
        <v>234.58454570000001</v>
      </c>
      <c r="I8" s="90">
        <v>7.0441599999999993E-2</v>
      </c>
      <c r="J8" s="90">
        <v>1222.54</v>
      </c>
      <c r="K8" s="90">
        <v>168.79490279999999</v>
      </c>
      <c r="L8" s="90">
        <v>5.2753597000000001</v>
      </c>
      <c r="M8" s="90">
        <v>166.7380891</v>
      </c>
      <c r="N8" s="90">
        <v>515.02336130000003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52">
        <v>195</v>
      </c>
      <c r="C9" s="53">
        <v>2.8079400000000001E-2</v>
      </c>
      <c r="D9" s="53">
        <v>500.14025600000002</v>
      </c>
      <c r="E9" s="53">
        <v>25.419871400000002</v>
      </c>
      <c r="F9" s="53">
        <v>3.7103207</v>
      </c>
      <c r="G9" s="53">
        <v>51.811809500000003</v>
      </c>
      <c r="H9" s="53">
        <v>67.706652599999998</v>
      </c>
      <c r="I9" s="90">
        <v>2.8079400000000001E-2</v>
      </c>
      <c r="J9" s="90">
        <v>500.14025600000002</v>
      </c>
      <c r="K9" s="90">
        <v>40.982784199999998</v>
      </c>
      <c r="L9" s="90">
        <v>4.6016427999999996</v>
      </c>
      <c r="M9" s="90">
        <v>64.258444800000007</v>
      </c>
      <c r="N9" s="90">
        <v>145.57518229999999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52">
        <v>231</v>
      </c>
      <c r="C10" s="53">
        <v>3.1480000000000001E-2</v>
      </c>
      <c r="D10" s="53">
        <v>259.09100690000002</v>
      </c>
      <c r="E10" s="53">
        <v>27.697343100000001</v>
      </c>
      <c r="F10" s="53">
        <v>2.2576784000000001</v>
      </c>
      <c r="G10" s="53">
        <v>34.313740799999998</v>
      </c>
      <c r="H10" s="53">
        <v>89.751599999999996</v>
      </c>
      <c r="I10" s="90">
        <v>3.1480000000000001E-2</v>
      </c>
      <c r="J10" s="90">
        <v>309.11643720000001</v>
      </c>
      <c r="K10" s="90">
        <v>41.3431134</v>
      </c>
      <c r="L10" s="90">
        <v>3.2737539999999998</v>
      </c>
      <c r="M10" s="90">
        <v>49.756753000000003</v>
      </c>
      <c r="N10" s="90">
        <v>148.9515313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52">
        <v>845</v>
      </c>
      <c r="C11" s="53">
        <v>1.5598799999999999E-2</v>
      </c>
      <c r="D11" s="53">
        <v>1705.94</v>
      </c>
      <c r="E11" s="53">
        <v>137.26071279999999</v>
      </c>
      <c r="F11" s="53">
        <v>6.0144994000000001</v>
      </c>
      <c r="G11" s="53">
        <v>174.8347847</v>
      </c>
      <c r="H11" s="53">
        <v>478.94484</v>
      </c>
      <c r="I11" s="90">
        <v>1.5598799999999999E-2</v>
      </c>
      <c r="J11" s="90">
        <v>1705.94</v>
      </c>
      <c r="K11" s="90">
        <v>130.29549650000001</v>
      </c>
      <c r="L11" s="90">
        <v>5.8562377999999997</v>
      </c>
      <c r="M11" s="90">
        <v>170.2342946</v>
      </c>
      <c r="N11" s="90">
        <v>478.94484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52">
        <v>153</v>
      </c>
      <c r="C12" s="53">
        <v>0.92884429999999996</v>
      </c>
      <c r="D12" s="53">
        <v>313.84649150000001</v>
      </c>
      <c r="E12" s="53">
        <v>29.478121600000001</v>
      </c>
      <c r="F12" s="53">
        <v>2.9402140000000001</v>
      </c>
      <c r="G12" s="53">
        <v>36.368438599999998</v>
      </c>
      <c r="H12" s="53">
        <v>90.310419100000004</v>
      </c>
      <c r="I12" s="90">
        <v>0.92884429999999996</v>
      </c>
      <c r="J12" s="90">
        <v>313.84649150000001</v>
      </c>
      <c r="K12" s="90">
        <v>30.456035</v>
      </c>
      <c r="L12" s="90">
        <v>2.9792198000000001</v>
      </c>
      <c r="M12" s="90">
        <v>36.850914199999998</v>
      </c>
      <c r="N12" s="90">
        <v>99.116632800000005</v>
      </c>
      <c r="O12" s="14" t="str">
        <f>LOOKUP(B12,{0,1,5,30},{"-","**","*","-"})</f>
        <v>-</v>
      </c>
    </row>
    <row r="13" spans="1:15" ht="16.2" x14ac:dyDescent="0.3">
      <c r="A13" s="11" t="s">
        <v>22</v>
      </c>
      <c r="B13" s="52">
        <v>1530</v>
      </c>
      <c r="C13" s="53">
        <v>1.0265999999999999E-3</v>
      </c>
      <c r="D13" s="53">
        <v>105.01835199999999</v>
      </c>
      <c r="E13" s="53">
        <v>10.2507457</v>
      </c>
      <c r="F13" s="53">
        <v>0.26441360000000003</v>
      </c>
      <c r="G13" s="53">
        <v>10.342594800000001</v>
      </c>
      <c r="H13" s="53">
        <v>31.655004900000002</v>
      </c>
      <c r="I13" s="90">
        <v>1.0265999999999999E-3</v>
      </c>
      <c r="J13" s="90">
        <v>105.01835199999999</v>
      </c>
      <c r="K13" s="90">
        <v>10.2507457</v>
      </c>
      <c r="L13" s="90">
        <v>0.26441360000000003</v>
      </c>
      <c r="M13" s="90">
        <v>10.342594800000001</v>
      </c>
      <c r="N13" s="90">
        <v>31.655004900000002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52">
        <v>193</v>
      </c>
      <c r="C14" s="53">
        <v>1.04622E-4</v>
      </c>
      <c r="D14" s="53">
        <v>26.073285299999998</v>
      </c>
      <c r="E14" s="53">
        <v>1.8293984000000001</v>
      </c>
      <c r="F14" s="53">
        <v>0.28337180000000001</v>
      </c>
      <c r="G14" s="53">
        <v>3.9367261999999998</v>
      </c>
      <c r="H14" s="53">
        <v>11.2197388</v>
      </c>
      <c r="I14" s="90">
        <v>1.04622E-4</v>
      </c>
      <c r="J14" s="90">
        <v>26.073285299999998</v>
      </c>
      <c r="K14" s="90">
        <v>1.8293984000000001</v>
      </c>
      <c r="L14" s="90">
        <v>0.28337180000000001</v>
      </c>
      <c r="M14" s="90">
        <v>3.9367261999999998</v>
      </c>
      <c r="N14" s="90">
        <v>11.2197388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52">
        <v>74</v>
      </c>
      <c r="C15" s="53">
        <v>7.5940800000000003E-2</v>
      </c>
      <c r="D15" s="53">
        <v>23.0447171</v>
      </c>
      <c r="E15" s="53">
        <v>4.2303040999999997</v>
      </c>
      <c r="F15" s="53">
        <v>0.5569598</v>
      </c>
      <c r="G15" s="53">
        <v>4.7911489999999999</v>
      </c>
      <c r="H15" s="53">
        <v>15.682434300000001</v>
      </c>
      <c r="I15" s="90">
        <v>7.5940800000000003E-2</v>
      </c>
      <c r="J15" s="90">
        <v>23.0447171</v>
      </c>
      <c r="K15" s="90">
        <v>4.2303040999999997</v>
      </c>
      <c r="L15" s="90">
        <v>0.5569598</v>
      </c>
      <c r="M15" s="90">
        <v>4.7911489999999999</v>
      </c>
      <c r="N15" s="90">
        <v>15.682434300000001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52">
        <v>345</v>
      </c>
      <c r="C16" s="53">
        <v>0.38600000000000001</v>
      </c>
      <c r="D16" s="53">
        <v>378.66186829999998</v>
      </c>
      <c r="E16" s="53">
        <v>72.623366599999997</v>
      </c>
      <c r="F16" s="53">
        <v>3.2032433</v>
      </c>
      <c r="G16" s="53">
        <v>59.4976044</v>
      </c>
      <c r="H16" s="53">
        <v>187.88501059999999</v>
      </c>
      <c r="I16" s="90">
        <v>0.38600000000000001</v>
      </c>
      <c r="J16" s="90">
        <v>283.99640119999998</v>
      </c>
      <c r="K16" s="90">
        <v>56.530642100000001</v>
      </c>
      <c r="L16" s="90">
        <v>2.4267447</v>
      </c>
      <c r="M16" s="90">
        <v>45.074781600000001</v>
      </c>
      <c r="N16" s="90">
        <v>147.4313004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52">
        <v>60</v>
      </c>
      <c r="C17" s="53">
        <v>6.6138631999999999</v>
      </c>
      <c r="D17" s="53">
        <v>302.501217</v>
      </c>
      <c r="E17" s="53">
        <v>56.260068699999998</v>
      </c>
      <c r="F17" s="53">
        <v>6.6401006999999996</v>
      </c>
      <c r="G17" s="53">
        <v>51.433999</v>
      </c>
      <c r="H17" s="53">
        <v>162.2339174</v>
      </c>
      <c r="I17" s="90">
        <v>6.6138631999999999</v>
      </c>
      <c r="J17" s="90">
        <v>226.87591269999999</v>
      </c>
      <c r="K17" s="90">
        <v>43.455784000000001</v>
      </c>
      <c r="L17" s="90">
        <v>4.9998471999999996</v>
      </c>
      <c r="M17" s="90">
        <v>38.728649900000001</v>
      </c>
      <c r="N17" s="90">
        <v>121.67543809999999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52">
        <v>14</v>
      </c>
      <c r="C18" s="53">
        <v>10.470277899999999</v>
      </c>
      <c r="D18" s="53">
        <v>238.03571170000001</v>
      </c>
      <c r="E18" s="53">
        <v>59.9453362</v>
      </c>
      <c r="F18" s="53">
        <v>15.456904400000001</v>
      </c>
      <c r="G18" s="53">
        <v>57.834440600000001</v>
      </c>
      <c r="H18" s="53">
        <v>238.03571170000001</v>
      </c>
      <c r="I18" s="90">
        <v>7.8527084</v>
      </c>
      <c r="J18" s="90">
        <v>178.5267838</v>
      </c>
      <c r="K18" s="90">
        <v>46.717336199999998</v>
      </c>
      <c r="L18" s="90">
        <v>11.461882299999999</v>
      </c>
      <c r="M18" s="90">
        <v>42.886436699999997</v>
      </c>
      <c r="N18" s="90">
        <v>178.5267838</v>
      </c>
      <c r="O18" s="14" t="str">
        <f>LOOKUP(B18,{0,1,5,30},{"-","**","*","-"})</f>
        <v>*</v>
      </c>
    </row>
    <row r="19" spans="1:15" ht="16.2" x14ac:dyDescent="0.3">
      <c r="A19" s="11" t="s">
        <v>28</v>
      </c>
      <c r="B19" s="52">
        <v>6</v>
      </c>
      <c r="C19" s="53">
        <v>12.135362499999999</v>
      </c>
      <c r="D19" s="53">
        <v>97.7927617</v>
      </c>
      <c r="E19" s="53">
        <v>52.916909599999997</v>
      </c>
      <c r="F19" s="53">
        <v>12.3441773</v>
      </c>
      <c r="G19" s="53">
        <v>30.2369357</v>
      </c>
      <c r="H19" s="53">
        <v>97.7927617</v>
      </c>
      <c r="I19" s="90">
        <v>12.135362499999999</v>
      </c>
      <c r="J19" s="90">
        <v>62.587367499999999</v>
      </c>
      <c r="K19" s="90">
        <v>37.135166400000003</v>
      </c>
      <c r="L19" s="90">
        <v>7.3526245000000001</v>
      </c>
      <c r="M19" s="90">
        <v>18.010178400000001</v>
      </c>
      <c r="N19" s="90">
        <v>62.587367499999999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52">
        <v>1072</v>
      </c>
      <c r="C20" s="53">
        <v>0.63382159999999999</v>
      </c>
      <c r="D20" s="53">
        <v>719.04386079999995</v>
      </c>
      <c r="E20" s="53">
        <v>97.673863100000005</v>
      </c>
      <c r="F20" s="53">
        <v>2.7080137999999998</v>
      </c>
      <c r="G20" s="53">
        <v>88.664193699999998</v>
      </c>
      <c r="H20" s="53">
        <v>277.22356669999999</v>
      </c>
      <c r="I20" s="90">
        <v>0.63382159999999999</v>
      </c>
      <c r="J20" s="90">
        <v>539.28289559999996</v>
      </c>
      <c r="K20" s="90">
        <v>75.819456900000006</v>
      </c>
      <c r="L20" s="90">
        <v>2.0663314000000002</v>
      </c>
      <c r="M20" s="90">
        <v>67.654604500000005</v>
      </c>
      <c r="N20" s="90">
        <v>211.82092130000001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52">
        <v>67</v>
      </c>
      <c r="C21" s="53">
        <v>6.6527804000000001</v>
      </c>
      <c r="D21" s="53">
        <v>463.29705330000002</v>
      </c>
      <c r="E21" s="53">
        <v>101.2065881</v>
      </c>
      <c r="F21" s="53">
        <v>10.6789512</v>
      </c>
      <c r="G21" s="53">
        <v>87.410983099999996</v>
      </c>
      <c r="H21" s="53">
        <v>310.313716</v>
      </c>
      <c r="I21" s="90">
        <v>4.9895852999999999</v>
      </c>
      <c r="J21" s="90">
        <v>347.47278990000001</v>
      </c>
      <c r="K21" s="90">
        <v>76.254383300000001</v>
      </c>
      <c r="L21" s="90">
        <v>7.9533953000000004</v>
      </c>
      <c r="M21" s="90">
        <v>65.101346199999995</v>
      </c>
      <c r="N21" s="90">
        <v>232.735287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52">
        <v>15</v>
      </c>
      <c r="C22" s="53">
        <v>0.17499999999999999</v>
      </c>
      <c r="D22" s="53">
        <v>231.93847769999999</v>
      </c>
      <c r="E22" s="53">
        <v>73.578480600000006</v>
      </c>
      <c r="F22" s="53">
        <v>17.249238900000002</v>
      </c>
      <c r="G22" s="53">
        <v>66.806014899999994</v>
      </c>
      <c r="H22" s="53">
        <v>231.93847769999999</v>
      </c>
      <c r="I22" s="90">
        <v>0.17499999999999999</v>
      </c>
      <c r="J22" s="90">
        <v>173.95385830000001</v>
      </c>
      <c r="K22" s="90">
        <v>55.1867771</v>
      </c>
      <c r="L22" s="90">
        <v>12.9360429</v>
      </c>
      <c r="M22" s="90">
        <v>50.101078700000002</v>
      </c>
      <c r="N22" s="90">
        <v>173.95385830000001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52">
        <v>1</v>
      </c>
      <c r="C23" s="53">
        <v>118.2631188</v>
      </c>
      <c r="D23" s="53">
        <v>118.2631188</v>
      </c>
      <c r="E23" s="53">
        <v>118.2631188</v>
      </c>
      <c r="F23" s="53" t="s">
        <v>100</v>
      </c>
      <c r="G23" s="53" t="s">
        <v>100</v>
      </c>
      <c r="H23" s="53">
        <v>118.2631188</v>
      </c>
      <c r="I23" s="90">
        <v>88.697339099999994</v>
      </c>
      <c r="J23" s="90">
        <v>88.697339099999994</v>
      </c>
      <c r="K23" s="90">
        <v>88.697339099999994</v>
      </c>
      <c r="L23" s="90" t="s">
        <v>100</v>
      </c>
      <c r="M23" s="90" t="s">
        <v>100</v>
      </c>
      <c r="N23" s="90">
        <v>88.697339099999994</v>
      </c>
      <c r="O23" s="14" t="str">
        <f>LOOKUP(B23,{0,1,5,30},{"-","**","*","-"})</f>
        <v>**</v>
      </c>
    </row>
    <row r="24" spans="1:15" ht="16.2" x14ac:dyDescent="0.3">
      <c r="A24" s="11" t="s">
        <v>33</v>
      </c>
      <c r="B24" s="52">
        <v>941</v>
      </c>
      <c r="C24" s="53">
        <v>0.1</v>
      </c>
      <c r="D24" s="53">
        <v>541.17249730000003</v>
      </c>
      <c r="E24" s="53">
        <v>87.153398999999993</v>
      </c>
      <c r="F24" s="53">
        <v>2.6010436000000001</v>
      </c>
      <c r="G24" s="53">
        <v>79.788892500000003</v>
      </c>
      <c r="H24" s="53">
        <v>238.1243623</v>
      </c>
      <c r="I24" s="90">
        <v>0.1</v>
      </c>
      <c r="J24" s="90">
        <v>479.47577000000001</v>
      </c>
      <c r="K24" s="90">
        <v>75.978368700000004</v>
      </c>
      <c r="L24" s="90">
        <v>2.2682739999999999</v>
      </c>
      <c r="M24" s="90">
        <v>69.580945799999995</v>
      </c>
      <c r="N24" s="90">
        <v>209.701066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52">
        <v>324</v>
      </c>
      <c r="C25" s="53">
        <v>0.44940160000000001</v>
      </c>
      <c r="D25" s="53">
        <v>333.38340540000002</v>
      </c>
      <c r="E25" s="53">
        <v>37.729360700000001</v>
      </c>
      <c r="F25" s="53">
        <v>2.2256941000000001</v>
      </c>
      <c r="G25" s="53">
        <v>40.062494000000001</v>
      </c>
      <c r="H25" s="53">
        <v>98.842868499999994</v>
      </c>
      <c r="I25" s="90">
        <v>0.44940160000000001</v>
      </c>
      <c r="J25" s="90">
        <v>280.17423639999998</v>
      </c>
      <c r="K25" s="90">
        <v>33.182646200000001</v>
      </c>
      <c r="L25" s="90">
        <v>1.9486638999999999</v>
      </c>
      <c r="M25" s="90">
        <v>35.075950599999999</v>
      </c>
      <c r="N25" s="90">
        <v>84.979187199999998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52">
        <v>684</v>
      </c>
      <c r="C26" s="53">
        <v>0.41384789999999999</v>
      </c>
      <c r="D26" s="53">
        <v>246.58305329999999</v>
      </c>
      <c r="E26" s="53">
        <v>51.577882799999998</v>
      </c>
      <c r="F26" s="53">
        <v>1.3915385</v>
      </c>
      <c r="G26" s="53">
        <v>36.393454400000003</v>
      </c>
      <c r="H26" s="53">
        <v>111.1111111</v>
      </c>
      <c r="I26" s="90">
        <v>0.41384789999999999</v>
      </c>
      <c r="J26" s="90">
        <v>221.92474799999999</v>
      </c>
      <c r="K26" s="90">
        <v>46.921922100000003</v>
      </c>
      <c r="L26" s="90">
        <v>1.2628679</v>
      </c>
      <c r="M26" s="90">
        <v>33.028280100000003</v>
      </c>
      <c r="N26" s="90">
        <v>104.52714760000001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52">
        <v>225</v>
      </c>
      <c r="C27" s="53">
        <v>1.0347535000000001</v>
      </c>
      <c r="D27" s="53">
        <v>1721.05</v>
      </c>
      <c r="E27" s="53">
        <v>164.3656191</v>
      </c>
      <c r="F27" s="53">
        <v>12.4228638</v>
      </c>
      <c r="G27" s="53">
        <v>186.34295739999999</v>
      </c>
      <c r="H27" s="53">
        <v>509.70357360000003</v>
      </c>
      <c r="I27" s="90">
        <v>1.0347535000000001</v>
      </c>
      <c r="J27" s="90">
        <v>1721.05</v>
      </c>
      <c r="K27" s="90">
        <v>164.3656191</v>
      </c>
      <c r="L27" s="90">
        <v>12.4228638</v>
      </c>
      <c r="M27" s="90">
        <v>186.34295739999999</v>
      </c>
      <c r="N27" s="90">
        <v>509.70357360000003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52">
        <v>294</v>
      </c>
      <c r="C28" s="53">
        <v>0.24516009999999999</v>
      </c>
      <c r="D28" s="53">
        <v>347.53891090000002</v>
      </c>
      <c r="E28" s="53">
        <v>32.756681700000001</v>
      </c>
      <c r="F28" s="53">
        <v>1.8002247</v>
      </c>
      <c r="G28" s="53">
        <v>30.8674234</v>
      </c>
      <c r="H28" s="53">
        <v>67.443764599999994</v>
      </c>
      <c r="I28" s="90">
        <v>0.24516009999999999</v>
      </c>
      <c r="J28" s="90">
        <v>347.53891090000002</v>
      </c>
      <c r="K28" s="90">
        <v>32.756681700000001</v>
      </c>
      <c r="L28" s="90">
        <v>1.8002247</v>
      </c>
      <c r="M28" s="90">
        <v>30.8674234</v>
      </c>
      <c r="N28" s="90">
        <v>67.443764599999994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52">
        <v>554</v>
      </c>
      <c r="C29" s="53">
        <v>2.6031461</v>
      </c>
      <c r="D29" s="53">
        <v>999.400668</v>
      </c>
      <c r="E29" s="53">
        <v>162.89448759999999</v>
      </c>
      <c r="F29" s="53">
        <v>5.8928333000000004</v>
      </c>
      <c r="G29" s="53">
        <v>138.7008228</v>
      </c>
      <c r="H29" s="53">
        <v>437.24270000000001</v>
      </c>
      <c r="I29" s="90">
        <v>2.6031461</v>
      </c>
      <c r="J29" s="90">
        <v>999.400668</v>
      </c>
      <c r="K29" s="90">
        <v>162.89448759999999</v>
      </c>
      <c r="L29" s="90">
        <v>5.8928333000000004</v>
      </c>
      <c r="M29" s="90">
        <v>138.7008228</v>
      </c>
      <c r="N29" s="90">
        <v>437.24270000000001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52">
        <v>416</v>
      </c>
      <c r="C30" s="53">
        <v>0.22512019999999999</v>
      </c>
      <c r="D30" s="53">
        <v>648.1159361</v>
      </c>
      <c r="E30" s="53">
        <v>131.0530832</v>
      </c>
      <c r="F30" s="53">
        <v>5.1843405999999996</v>
      </c>
      <c r="G30" s="53">
        <v>105.7402147</v>
      </c>
      <c r="H30" s="53">
        <v>339.0175486</v>
      </c>
      <c r="I30" s="90">
        <v>0.22512019999999999</v>
      </c>
      <c r="J30" s="90">
        <v>648.1159361</v>
      </c>
      <c r="K30" s="90">
        <v>128.6750342</v>
      </c>
      <c r="L30" s="90">
        <v>5.1190715000000004</v>
      </c>
      <c r="M30" s="90">
        <v>104.40898110000001</v>
      </c>
      <c r="N30" s="90">
        <v>335.51053239999999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52">
        <v>445</v>
      </c>
      <c r="C31" s="53">
        <v>0.30843609999999999</v>
      </c>
      <c r="D31" s="53">
        <v>646.39105930000005</v>
      </c>
      <c r="E31" s="53">
        <v>128.17071970000001</v>
      </c>
      <c r="F31" s="53">
        <v>4.4051431000000001</v>
      </c>
      <c r="G31" s="53">
        <v>92.926595199999994</v>
      </c>
      <c r="H31" s="53">
        <v>281.35946209999997</v>
      </c>
      <c r="I31" s="90">
        <v>0.30843609999999999</v>
      </c>
      <c r="J31" s="90">
        <v>646.39105930000005</v>
      </c>
      <c r="K31" s="90">
        <v>128.17071970000001</v>
      </c>
      <c r="L31" s="90">
        <v>4.4051431000000001</v>
      </c>
      <c r="M31" s="90">
        <v>92.926595199999994</v>
      </c>
      <c r="N31" s="90">
        <v>281.35946209999997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52">
        <v>118</v>
      </c>
      <c r="C32" s="53">
        <v>1.5129615999999999</v>
      </c>
      <c r="D32" s="53">
        <v>1073.58</v>
      </c>
      <c r="E32" s="53">
        <v>93.902110500000006</v>
      </c>
      <c r="F32" s="53">
        <v>11.1718893</v>
      </c>
      <c r="G32" s="53">
        <v>121.3577808</v>
      </c>
      <c r="H32" s="53">
        <v>262.19439899999998</v>
      </c>
      <c r="I32" s="90">
        <v>1.5129615999999999</v>
      </c>
      <c r="J32" s="90">
        <v>1073.58</v>
      </c>
      <c r="K32" s="90">
        <v>93.902110500000006</v>
      </c>
      <c r="L32" s="90">
        <v>11.1718893</v>
      </c>
      <c r="M32" s="90">
        <v>121.3577808</v>
      </c>
      <c r="N32" s="90">
        <v>262.19439899999998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52">
        <v>155</v>
      </c>
      <c r="C33" s="53">
        <v>7.7127568000000002</v>
      </c>
      <c r="D33" s="53">
        <v>812.57172449999996</v>
      </c>
      <c r="E33" s="53">
        <v>157.46544349999999</v>
      </c>
      <c r="F33" s="53">
        <v>12.4836545</v>
      </c>
      <c r="G33" s="53">
        <v>155.42024480000001</v>
      </c>
      <c r="H33" s="53">
        <v>547.76116079999997</v>
      </c>
      <c r="I33" s="90">
        <v>7.7127568000000002</v>
      </c>
      <c r="J33" s="90">
        <v>812.57172449999996</v>
      </c>
      <c r="K33" s="90">
        <v>157.46544349999999</v>
      </c>
      <c r="L33" s="90">
        <v>12.4836545</v>
      </c>
      <c r="M33" s="90">
        <v>155.42024480000001</v>
      </c>
      <c r="N33" s="90">
        <v>547.76116079999997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52">
        <v>194</v>
      </c>
      <c r="C34" s="53">
        <v>0.7</v>
      </c>
      <c r="D34" s="53">
        <v>573.67200000000003</v>
      </c>
      <c r="E34" s="53">
        <v>136.29133200000001</v>
      </c>
      <c r="F34" s="53">
        <v>6.9036963</v>
      </c>
      <c r="G34" s="53">
        <v>96.157362399999997</v>
      </c>
      <c r="H34" s="53">
        <v>315.13088260000001</v>
      </c>
      <c r="I34" s="90">
        <v>0.7</v>
      </c>
      <c r="J34" s="90">
        <v>573.67200000000003</v>
      </c>
      <c r="K34" s="90">
        <v>136.29133200000001</v>
      </c>
      <c r="L34" s="90">
        <v>6.9036963</v>
      </c>
      <c r="M34" s="90">
        <v>96.157362399999997</v>
      </c>
      <c r="N34" s="90">
        <v>315.13088260000001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52">
        <v>6</v>
      </c>
      <c r="C35" s="53">
        <v>16.109969400000001</v>
      </c>
      <c r="D35" s="53">
        <v>164.77600000000001</v>
      </c>
      <c r="E35" s="53">
        <v>79.327436899999995</v>
      </c>
      <c r="F35" s="53">
        <v>24.192982499999999</v>
      </c>
      <c r="G35" s="53">
        <v>59.260462400000002</v>
      </c>
      <c r="H35" s="53">
        <v>164.77600000000001</v>
      </c>
      <c r="I35" s="90">
        <v>16.109969400000001</v>
      </c>
      <c r="J35" s="90">
        <v>164.77600000000001</v>
      </c>
      <c r="K35" s="90">
        <v>79.327436899999995</v>
      </c>
      <c r="L35" s="90">
        <v>24.192982499999999</v>
      </c>
      <c r="M35" s="90">
        <v>59.260462400000002</v>
      </c>
      <c r="N35" s="90">
        <v>164.77600000000001</v>
      </c>
      <c r="O35" s="14" t="str">
        <f>LOOKUP(B35,{0,1,5,30},{"-","**","*","-"})</f>
        <v>*</v>
      </c>
    </row>
    <row r="36" spans="1:15" ht="16.2" x14ac:dyDescent="0.3">
      <c r="A36" s="11" t="s">
        <v>45</v>
      </c>
      <c r="B36" s="52">
        <v>751</v>
      </c>
      <c r="C36" s="53">
        <v>1.2019261999999999</v>
      </c>
      <c r="D36" s="53">
        <v>1732.75</v>
      </c>
      <c r="E36" s="53">
        <v>152.4649546</v>
      </c>
      <c r="F36" s="53">
        <v>5.0553334999999997</v>
      </c>
      <c r="G36" s="53">
        <v>138.53827680000001</v>
      </c>
      <c r="H36" s="53">
        <v>412.2953589</v>
      </c>
      <c r="I36" s="90">
        <v>1.2019261999999999</v>
      </c>
      <c r="J36" s="90">
        <v>1408.59</v>
      </c>
      <c r="K36" s="90">
        <v>147.375032</v>
      </c>
      <c r="L36" s="90">
        <v>4.7330835000000002</v>
      </c>
      <c r="M36" s="90">
        <v>129.70721420000001</v>
      </c>
      <c r="N36" s="90">
        <v>398.92416100000003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52">
        <v>1253</v>
      </c>
      <c r="C37" s="53">
        <v>0.30661500000000003</v>
      </c>
      <c r="D37" s="53">
        <v>1635.45</v>
      </c>
      <c r="E37" s="53">
        <v>169.4301351</v>
      </c>
      <c r="F37" s="53">
        <v>4.9042351000000002</v>
      </c>
      <c r="G37" s="53">
        <v>173.5988395</v>
      </c>
      <c r="H37" s="53">
        <v>508.28767049999999</v>
      </c>
      <c r="I37" s="90">
        <v>0.24529200000000001</v>
      </c>
      <c r="J37" s="90">
        <v>1308.3599999999999</v>
      </c>
      <c r="K37" s="90">
        <v>151.99514579999999</v>
      </c>
      <c r="L37" s="90">
        <v>4.3403592</v>
      </c>
      <c r="M37" s="90">
        <v>153.63890720000001</v>
      </c>
      <c r="N37" s="90">
        <v>443.44498579999998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52">
        <v>351</v>
      </c>
      <c r="C38" s="53">
        <v>0.13790620000000001</v>
      </c>
      <c r="D38" s="53">
        <v>569.35177339999996</v>
      </c>
      <c r="E38" s="53">
        <v>77.018680500000002</v>
      </c>
      <c r="F38" s="53">
        <v>4.1945550000000003</v>
      </c>
      <c r="G38" s="53">
        <v>78.584963599999995</v>
      </c>
      <c r="H38" s="53">
        <v>230.77748109999999</v>
      </c>
      <c r="I38" s="90">
        <v>0.11032500000000001</v>
      </c>
      <c r="J38" s="90">
        <v>567.81471739999995</v>
      </c>
      <c r="K38" s="90">
        <v>70.801356900000002</v>
      </c>
      <c r="L38" s="90">
        <v>3.8420090999999998</v>
      </c>
      <c r="M38" s="90">
        <v>71.980017500000002</v>
      </c>
      <c r="N38" s="90">
        <v>216.97544160000001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52">
        <v>257</v>
      </c>
      <c r="C39" s="53">
        <v>0.75980409999999998</v>
      </c>
      <c r="D39" s="53">
        <v>206.4331536</v>
      </c>
      <c r="E39" s="53">
        <v>40.444205699999998</v>
      </c>
      <c r="F39" s="53">
        <v>2.2304924000000002</v>
      </c>
      <c r="G39" s="53">
        <v>35.757512900000002</v>
      </c>
      <c r="H39" s="53">
        <v>121.1401786</v>
      </c>
      <c r="I39" s="90">
        <v>0.75980409999999998</v>
      </c>
      <c r="J39" s="90">
        <v>206.4331536</v>
      </c>
      <c r="K39" s="90">
        <v>39.960669299999999</v>
      </c>
      <c r="L39" s="90">
        <v>2.2299763000000001</v>
      </c>
      <c r="M39" s="90">
        <v>35.749239799999998</v>
      </c>
      <c r="N39" s="90">
        <v>121.1401786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52">
        <v>72</v>
      </c>
      <c r="C40" s="53">
        <v>1.5268879</v>
      </c>
      <c r="D40" s="53">
        <v>201.01619479999999</v>
      </c>
      <c r="E40" s="53">
        <v>45.502556900000002</v>
      </c>
      <c r="F40" s="53">
        <v>4.9399689999999996</v>
      </c>
      <c r="G40" s="53">
        <v>41.9170272</v>
      </c>
      <c r="H40" s="53">
        <v>128.80921290000001</v>
      </c>
      <c r="I40" s="90">
        <v>1.2215104000000001</v>
      </c>
      <c r="J40" s="90">
        <v>160.81295589999999</v>
      </c>
      <c r="K40" s="90">
        <v>36.4020455</v>
      </c>
      <c r="L40" s="90">
        <v>3.9519752000000001</v>
      </c>
      <c r="M40" s="90">
        <v>33.533621799999999</v>
      </c>
      <c r="N40" s="90">
        <v>103.0473703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52">
        <v>728</v>
      </c>
      <c r="C41" s="53">
        <v>0.77050240000000003</v>
      </c>
      <c r="D41" s="53">
        <v>1673.3</v>
      </c>
      <c r="E41" s="53">
        <v>163.96148489999999</v>
      </c>
      <c r="F41" s="53">
        <v>7.2625469000000002</v>
      </c>
      <c r="G41" s="53">
        <v>195.9542276</v>
      </c>
      <c r="H41" s="53">
        <v>516.07804869999995</v>
      </c>
      <c r="I41" s="90">
        <v>0.77050240000000003</v>
      </c>
      <c r="J41" s="90">
        <v>1338.64</v>
      </c>
      <c r="K41" s="90">
        <v>135.7962848</v>
      </c>
      <c r="L41" s="90">
        <v>5.9031321999999999</v>
      </c>
      <c r="M41" s="90">
        <v>159.27521530000001</v>
      </c>
      <c r="N41" s="90">
        <v>433.70155260000001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52">
        <v>1372</v>
      </c>
      <c r="C42" s="53">
        <v>5.5667800000000001E-4</v>
      </c>
      <c r="D42" s="53">
        <v>928.86695110000005</v>
      </c>
      <c r="E42" s="53">
        <v>89.505652100000006</v>
      </c>
      <c r="F42" s="53">
        <v>2.7995182000000001</v>
      </c>
      <c r="G42" s="53">
        <v>103.69560559999999</v>
      </c>
      <c r="H42" s="53">
        <v>291.67652859999998</v>
      </c>
      <c r="I42" s="90">
        <v>5.5667800000000001E-4</v>
      </c>
      <c r="J42" s="90">
        <v>745.5854769</v>
      </c>
      <c r="K42" s="90">
        <v>85.809244399999997</v>
      </c>
      <c r="L42" s="90">
        <v>2.6421203000000002</v>
      </c>
      <c r="M42" s="90">
        <v>97.865507199999996</v>
      </c>
      <c r="N42" s="90">
        <v>275.61242650000003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52">
        <v>382</v>
      </c>
      <c r="C43" s="53">
        <v>0.65979719999999997</v>
      </c>
      <c r="D43" s="53">
        <v>723.30401229999995</v>
      </c>
      <c r="E43" s="53">
        <v>32.085859200000002</v>
      </c>
      <c r="F43" s="53">
        <v>3.3282645999999998</v>
      </c>
      <c r="G43" s="53">
        <v>65.050332999999995</v>
      </c>
      <c r="H43" s="53">
        <v>107.386368</v>
      </c>
      <c r="I43" s="90">
        <v>0.81159079999999995</v>
      </c>
      <c r="J43" s="90">
        <v>773.57668160000003</v>
      </c>
      <c r="K43" s="90">
        <v>45.413476000000003</v>
      </c>
      <c r="L43" s="90">
        <v>3.5783249000000001</v>
      </c>
      <c r="M43" s="90">
        <v>69.937716600000002</v>
      </c>
      <c r="N43" s="90">
        <v>146.86258910000001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52">
        <v>139</v>
      </c>
      <c r="C44" s="53">
        <v>0.73908399999999996</v>
      </c>
      <c r="D44" s="53">
        <v>165.95357100000001</v>
      </c>
      <c r="E44" s="53">
        <v>21.9725313</v>
      </c>
      <c r="F44" s="53">
        <v>1.836989</v>
      </c>
      <c r="G44" s="53">
        <v>21.6577804</v>
      </c>
      <c r="H44" s="53">
        <v>57.5117555</v>
      </c>
      <c r="I44" s="90">
        <v>2.2631095999999999</v>
      </c>
      <c r="J44" s="90">
        <v>210.84033009999999</v>
      </c>
      <c r="K44" s="90">
        <v>30.944714300000001</v>
      </c>
      <c r="L44" s="90">
        <v>2.6044755999999998</v>
      </c>
      <c r="M44" s="90">
        <v>30.706314500000001</v>
      </c>
      <c r="N44" s="90">
        <v>106.94097600000001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52">
        <v>48</v>
      </c>
      <c r="C45" s="53">
        <v>0.88787629999999995</v>
      </c>
      <c r="D45" s="53">
        <v>264.30611709999999</v>
      </c>
      <c r="E45" s="53">
        <v>36.9478346</v>
      </c>
      <c r="F45" s="53">
        <v>8.7316558000000004</v>
      </c>
      <c r="G45" s="53">
        <v>60.494685699999998</v>
      </c>
      <c r="H45" s="53">
        <v>217.8574007</v>
      </c>
      <c r="I45" s="90">
        <v>0.88787629999999995</v>
      </c>
      <c r="J45" s="90">
        <v>264.30611709999999</v>
      </c>
      <c r="K45" s="90">
        <v>36.548888900000001</v>
      </c>
      <c r="L45" s="90">
        <v>8.6848153000000003</v>
      </c>
      <c r="M45" s="90">
        <v>60.170165599999997</v>
      </c>
      <c r="N45" s="90">
        <v>217.8574007</v>
      </c>
      <c r="O45" s="14" t="str">
        <f>LOOKUP(B45,{0,1,5,30},{"-","**","*","-"})</f>
        <v>-</v>
      </c>
    </row>
    <row r="46" spans="1:15" ht="16.2" x14ac:dyDescent="0.3">
      <c r="A46" s="11" t="s">
        <v>55</v>
      </c>
      <c r="B46" s="52">
        <v>1083</v>
      </c>
      <c r="C46" s="53">
        <v>2.1369499999999999E-4</v>
      </c>
      <c r="D46" s="53">
        <v>149.4628779</v>
      </c>
      <c r="E46" s="53">
        <v>6.1040685000000003</v>
      </c>
      <c r="F46" s="53">
        <v>0.41227229999999998</v>
      </c>
      <c r="G46" s="53">
        <v>13.567454700000001</v>
      </c>
      <c r="H46" s="53">
        <v>31.4756456</v>
      </c>
      <c r="I46" s="90">
        <v>2.1369499999999999E-4</v>
      </c>
      <c r="J46" s="90">
        <v>149.4628779</v>
      </c>
      <c r="K46" s="90">
        <v>6.1040685000000003</v>
      </c>
      <c r="L46" s="90">
        <v>0.41227229999999998</v>
      </c>
      <c r="M46" s="90">
        <v>13.567454700000001</v>
      </c>
      <c r="N46" s="90">
        <v>31.4756456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52">
        <v>76</v>
      </c>
      <c r="C47" s="53">
        <v>0.5</v>
      </c>
      <c r="D47" s="53">
        <v>87.6</v>
      </c>
      <c r="E47" s="53">
        <v>15.616608899999999</v>
      </c>
      <c r="F47" s="53">
        <v>1.8813304</v>
      </c>
      <c r="G47" s="53">
        <v>16.4010584</v>
      </c>
      <c r="H47" s="53">
        <v>58.969463599999997</v>
      </c>
      <c r="I47" s="90">
        <v>0.5</v>
      </c>
      <c r="J47" s="90">
        <v>87.6</v>
      </c>
      <c r="K47" s="90">
        <v>15.616608899999999</v>
      </c>
      <c r="L47" s="90">
        <v>1.8813304</v>
      </c>
      <c r="M47" s="90">
        <v>16.4010584</v>
      </c>
      <c r="N47" s="90">
        <v>58.969463599999997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52">
        <v>300</v>
      </c>
      <c r="C48" s="53">
        <v>0.3</v>
      </c>
      <c r="D48" s="53">
        <v>693.65271729999995</v>
      </c>
      <c r="E48" s="53">
        <v>44.130363199999998</v>
      </c>
      <c r="F48" s="53">
        <v>4.4166455999999998</v>
      </c>
      <c r="G48" s="53">
        <v>76.498545300000004</v>
      </c>
      <c r="H48" s="53">
        <v>153.16338200000001</v>
      </c>
      <c r="I48" s="90">
        <v>0.3</v>
      </c>
      <c r="J48" s="90">
        <v>693.65271729999995</v>
      </c>
      <c r="K48" s="90">
        <v>44.130363199999998</v>
      </c>
      <c r="L48" s="90">
        <v>4.4166455999999998</v>
      </c>
      <c r="M48" s="90">
        <v>76.498545300000004</v>
      </c>
      <c r="N48" s="90">
        <v>153.16338200000001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52">
        <v>24</v>
      </c>
      <c r="C49" s="53">
        <v>40.351218500000002</v>
      </c>
      <c r="D49" s="53">
        <v>1043.72</v>
      </c>
      <c r="E49" s="53">
        <v>287.97133400000001</v>
      </c>
      <c r="F49" s="53">
        <v>47.2597527</v>
      </c>
      <c r="G49" s="53">
        <v>231.52455879999999</v>
      </c>
      <c r="H49" s="53">
        <v>695.81179799999995</v>
      </c>
      <c r="I49" s="90">
        <v>40.351218500000002</v>
      </c>
      <c r="J49" s="90">
        <v>1043.72</v>
      </c>
      <c r="K49" s="90">
        <v>287.97133400000001</v>
      </c>
      <c r="L49" s="90">
        <v>47.2597527</v>
      </c>
      <c r="M49" s="90">
        <v>231.52455879999999</v>
      </c>
      <c r="N49" s="90">
        <v>695.81179799999995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52">
        <v>92</v>
      </c>
      <c r="C50" s="53">
        <v>1.4</v>
      </c>
      <c r="D50" s="53">
        <v>2140</v>
      </c>
      <c r="E50" s="53">
        <v>255.4295401</v>
      </c>
      <c r="F50" s="53">
        <v>30.9556574</v>
      </c>
      <c r="G50" s="53">
        <v>296.91623540000001</v>
      </c>
      <c r="H50" s="53">
        <v>813.93562499999996</v>
      </c>
      <c r="I50" s="90">
        <v>1.4</v>
      </c>
      <c r="J50" s="90">
        <v>2140</v>
      </c>
      <c r="K50" s="90">
        <v>255.4295401</v>
      </c>
      <c r="L50" s="90">
        <v>30.9556574</v>
      </c>
      <c r="M50" s="90">
        <v>296.91623540000001</v>
      </c>
      <c r="N50" s="90">
        <v>813.93562499999996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52">
        <v>524</v>
      </c>
      <c r="C51" s="53">
        <v>0.44679600000000003</v>
      </c>
      <c r="D51" s="53">
        <v>7895.91</v>
      </c>
      <c r="E51" s="53">
        <v>436.69600009999999</v>
      </c>
      <c r="F51" s="53">
        <v>27.963641800000001</v>
      </c>
      <c r="G51" s="53">
        <v>640.11701860000005</v>
      </c>
      <c r="H51" s="53">
        <v>1333.31</v>
      </c>
      <c r="I51" s="90">
        <v>0.44679600000000003</v>
      </c>
      <c r="J51" s="90">
        <v>7895.91</v>
      </c>
      <c r="K51" s="90">
        <v>436.69600009999999</v>
      </c>
      <c r="L51" s="90">
        <v>27.963641800000001</v>
      </c>
      <c r="M51" s="90">
        <v>640.11701860000005</v>
      </c>
      <c r="N51" s="90">
        <v>1333.31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52">
        <v>21</v>
      </c>
      <c r="C52" s="53">
        <v>42.054312699999997</v>
      </c>
      <c r="D52" s="53">
        <v>1265.92</v>
      </c>
      <c r="E52" s="53">
        <v>355.72369930000002</v>
      </c>
      <c r="F52" s="53">
        <v>59.122666299999999</v>
      </c>
      <c r="G52" s="53">
        <v>270.93409380000003</v>
      </c>
      <c r="H52" s="53">
        <v>716.51108109999996</v>
      </c>
      <c r="I52" s="90">
        <v>42.054312699999997</v>
      </c>
      <c r="J52" s="90">
        <v>1265.92</v>
      </c>
      <c r="K52" s="90">
        <v>355.72369930000002</v>
      </c>
      <c r="L52" s="90">
        <v>59.122666299999999</v>
      </c>
      <c r="M52" s="90">
        <v>270.93409380000003</v>
      </c>
      <c r="N52" s="90">
        <v>716.51108109999996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52">
        <v>21</v>
      </c>
      <c r="C53" s="53">
        <v>82.294416999999996</v>
      </c>
      <c r="D53" s="53">
        <v>241.82060949999999</v>
      </c>
      <c r="E53" s="53">
        <v>135.76840580000001</v>
      </c>
      <c r="F53" s="53">
        <v>11.0645411</v>
      </c>
      <c r="G53" s="53">
        <v>50.704096999999997</v>
      </c>
      <c r="H53" s="53">
        <v>216.67500000000001</v>
      </c>
      <c r="I53" s="90">
        <v>82.294416999999996</v>
      </c>
      <c r="J53" s="90">
        <v>241.82060949999999</v>
      </c>
      <c r="K53" s="90">
        <v>135.76840580000001</v>
      </c>
      <c r="L53" s="90">
        <v>11.0645411</v>
      </c>
      <c r="M53" s="90">
        <v>50.704096999999997</v>
      </c>
      <c r="N53" s="90">
        <v>216.67500000000001</v>
      </c>
      <c r="O53" s="14" t="str">
        <f>LOOKUP(B53,{0,1,5,30},{"-","**","*","-"})</f>
        <v>*</v>
      </c>
    </row>
    <row r="54" spans="1:15" ht="16.2" x14ac:dyDescent="0.3">
      <c r="A54" s="11" t="s">
        <v>63</v>
      </c>
      <c r="B54" s="52">
        <v>117</v>
      </c>
      <c r="C54" s="53">
        <v>1.3208816000000001</v>
      </c>
      <c r="D54" s="53">
        <v>2610.8000000000002</v>
      </c>
      <c r="E54" s="53">
        <v>374.9125153</v>
      </c>
      <c r="F54" s="53">
        <v>43.119415699999998</v>
      </c>
      <c r="G54" s="53">
        <v>466.40779309999999</v>
      </c>
      <c r="H54" s="53">
        <v>1587.76</v>
      </c>
      <c r="I54" s="90">
        <v>1.3208816000000001</v>
      </c>
      <c r="J54" s="90">
        <v>2610.8000000000002</v>
      </c>
      <c r="K54" s="90">
        <v>374.9125153</v>
      </c>
      <c r="L54" s="90">
        <v>43.119415699999998</v>
      </c>
      <c r="M54" s="90">
        <v>466.40779309999999</v>
      </c>
      <c r="N54" s="90">
        <v>1587.76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52">
        <v>1052</v>
      </c>
      <c r="C55" s="53">
        <v>1.603288</v>
      </c>
      <c r="D55" s="53">
        <v>4429.8</v>
      </c>
      <c r="E55" s="53">
        <v>369.75069780000001</v>
      </c>
      <c r="F55" s="53">
        <v>11.3474991</v>
      </c>
      <c r="G55" s="53">
        <v>368.05102210000001</v>
      </c>
      <c r="H55" s="53">
        <v>874.51099999999997</v>
      </c>
      <c r="I55" s="90">
        <v>1.603288</v>
      </c>
      <c r="J55" s="90">
        <v>4429.8</v>
      </c>
      <c r="K55" s="90">
        <v>369.75069780000001</v>
      </c>
      <c r="L55" s="90">
        <v>11.3474991</v>
      </c>
      <c r="M55" s="90">
        <v>368.05102210000001</v>
      </c>
      <c r="N55" s="90">
        <v>874.51099999999997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52">
        <v>42</v>
      </c>
      <c r="C56" s="53">
        <v>1.2243747</v>
      </c>
      <c r="D56" s="53">
        <v>918.36495000000002</v>
      </c>
      <c r="E56" s="53">
        <v>218.321034</v>
      </c>
      <c r="F56" s="53">
        <v>32.450005300000001</v>
      </c>
      <c r="G56" s="53">
        <v>210.30006990000001</v>
      </c>
      <c r="H56" s="53">
        <v>612.24329999999998</v>
      </c>
      <c r="I56" s="90">
        <v>1.2243747</v>
      </c>
      <c r="J56" s="90">
        <v>918.36495000000002</v>
      </c>
      <c r="K56" s="90">
        <v>218.321034</v>
      </c>
      <c r="L56" s="90">
        <v>32.450005300000001</v>
      </c>
      <c r="M56" s="90">
        <v>210.30006990000001</v>
      </c>
      <c r="N56" s="90">
        <v>612.24329999999998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52">
        <v>749</v>
      </c>
      <c r="C57" s="53">
        <v>3.9363400000000002E-4</v>
      </c>
      <c r="D57" s="53">
        <v>614.09831510000004</v>
      </c>
      <c r="E57" s="53">
        <v>12.378391199999999</v>
      </c>
      <c r="F57" s="53">
        <v>1.9780994999999999</v>
      </c>
      <c r="G57" s="53">
        <v>54.136359900000002</v>
      </c>
      <c r="H57" s="53">
        <v>60.935026800000003</v>
      </c>
      <c r="I57" s="90">
        <v>3.9363400000000002E-4</v>
      </c>
      <c r="J57" s="90">
        <v>614.09831510000004</v>
      </c>
      <c r="K57" s="90">
        <v>12.378391199999999</v>
      </c>
      <c r="L57" s="90">
        <v>1.9780994999999999</v>
      </c>
      <c r="M57" s="90">
        <v>54.136359900000002</v>
      </c>
      <c r="N57" s="90">
        <v>60.935026800000003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52">
        <v>28</v>
      </c>
      <c r="C58" s="53">
        <v>10.077795</v>
      </c>
      <c r="D58" s="53">
        <v>225.42167480000001</v>
      </c>
      <c r="E58" s="53">
        <v>77.897450899999995</v>
      </c>
      <c r="F58" s="53">
        <v>11.144201300000001</v>
      </c>
      <c r="G58" s="53">
        <v>58.969570599999997</v>
      </c>
      <c r="H58" s="53">
        <v>207.75516630000001</v>
      </c>
      <c r="I58" s="90">
        <v>10.077795</v>
      </c>
      <c r="J58" s="90">
        <v>225.42167480000001</v>
      </c>
      <c r="K58" s="90">
        <v>77.897450899999995</v>
      </c>
      <c r="L58" s="90">
        <v>11.144201300000001</v>
      </c>
      <c r="M58" s="90">
        <v>58.969570599999997</v>
      </c>
      <c r="N58" s="90">
        <v>207.75516630000001</v>
      </c>
      <c r="O58" s="14" t="str">
        <f>LOOKUP(B58,{0,1,5,30},{"-","**","*","-"})</f>
        <v>*</v>
      </c>
    </row>
    <row r="59" spans="1:15" ht="16.2" x14ac:dyDescent="0.3">
      <c r="A59" s="10" t="s">
        <v>68</v>
      </c>
      <c r="B59" s="52">
        <v>0</v>
      </c>
      <c r="C59" s="53" t="s">
        <v>100</v>
      </c>
      <c r="D59" s="53" t="s">
        <v>100</v>
      </c>
      <c r="E59" s="53" t="s">
        <v>100</v>
      </c>
      <c r="F59" s="53" t="s">
        <v>100</v>
      </c>
      <c r="G59" s="53" t="s">
        <v>100</v>
      </c>
      <c r="H59" s="53" t="s">
        <v>100</v>
      </c>
      <c r="I59" s="90" t="s">
        <v>100</v>
      </c>
      <c r="J59" s="90" t="s">
        <v>100</v>
      </c>
      <c r="K59" s="90" t="s">
        <v>100</v>
      </c>
      <c r="L59" s="90" t="s">
        <v>100</v>
      </c>
      <c r="M59" s="90" t="s">
        <v>100</v>
      </c>
      <c r="N59" s="90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52">
        <v>1627</v>
      </c>
      <c r="C60" s="53">
        <v>5.6487000000000004E-3</v>
      </c>
      <c r="D60" s="53">
        <v>28.887931500000001</v>
      </c>
      <c r="E60" s="53">
        <v>3.7242093000000001</v>
      </c>
      <c r="F60" s="53">
        <v>9.7010899999999997E-2</v>
      </c>
      <c r="G60" s="53">
        <v>3.9130394000000002</v>
      </c>
      <c r="H60" s="53">
        <v>11.5884248</v>
      </c>
      <c r="I60" s="90">
        <v>5.6487000000000004E-3</v>
      </c>
      <c r="J60" s="90">
        <v>28.887931500000001</v>
      </c>
      <c r="K60" s="90">
        <v>3.7242093000000001</v>
      </c>
      <c r="L60" s="90">
        <v>9.7010899999999997E-2</v>
      </c>
      <c r="M60" s="90">
        <v>3.9130394000000002</v>
      </c>
      <c r="N60" s="90">
        <v>11.5884248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52">
        <v>1180</v>
      </c>
      <c r="C61" s="53">
        <v>1.4892E-3</v>
      </c>
      <c r="D61" s="53">
        <v>28.978039599999999</v>
      </c>
      <c r="E61" s="53">
        <v>1.2095555</v>
      </c>
      <c r="F61" s="53">
        <v>6.3006900000000005E-2</v>
      </c>
      <c r="G61" s="53">
        <v>2.1643583</v>
      </c>
      <c r="H61" s="53">
        <v>4.4906043000000002</v>
      </c>
      <c r="I61" s="90">
        <v>1.4892E-3</v>
      </c>
      <c r="J61" s="90">
        <v>28.978039599999999</v>
      </c>
      <c r="K61" s="90">
        <v>1.2095555</v>
      </c>
      <c r="L61" s="90">
        <v>6.3006900000000005E-2</v>
      </c>
      <c r="M61" s="90">
        <v>2.1643583</v>
      </c>
      <c r="N61" s="90">
        <v>4.4906043000000002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52">
        <v>1443</v>
      </c>
      <c r="C62" s="53">
        <v>8.1541000000000003E-4</v>
      </c>
      <c r="D62" s="53">
        <v>266.89192439999999</v>
      </c>
      <c r="E62" s="53">
        <v>13.9207245</v>
      </c>
      <c r="F62" s="53">
        <v>0.48722660000000001</v>
      </c>
      <c r="G62" s="53">
        <v>18.5082001</v>
      </c>
      <c r="H62" s="53">
        <v>46.611224100000001</v>
      </c>
      <c r="I62" s="90">
        <v>8.1541000000000003E-4</v>
      </c>
      <c r="J62" s="90">
        <v>266.89192439999999</v>
      </c>
      <c r="K62" s="90">
        <v>13.9207245</v>
      </c>
      <c r="L62" s="90">
        <v>0.48722660000000001</v>
      </c>
      <c r="M62" s="90">
        <v>18.5082001</v>
      </c>
      <c r="N62" s="90">
        <v>46.611224100000001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52">
        <v>420</v>
      </c>
      <c r="C63" s="53">
        <v>3.7014699999999998E-4</v>
      </c>
      <c r="D63" s="53">
        <v>77.196398700000003</v>
      </c>
      <c r="E63" s="53">
        <v>2.5583016999999999</v>
      </c>
      <c r="F63" s="53">
        <v>0.3693263</v>
      </c>
      <c r="G63" s="53">
        <v>7.5689371000000003</v>
      </c>
      <c r="H63" s="53">
        <v>10.9044331</v>
      </c>
      <c r="I63" s="90">
        <v>3.7014699999999998E-4</v>
      </c>
      <c r="J63" s="90">
        <v>77.196398700000003</v>
      </c>
      <c r="K63" s="90">
        <v>2.5583016999999999</v>
      </c>
      <c r="L63" s="90">
        <v>0.3693263</v>
      </c>
      <c r="M63" s="90">
        <v>7.5689371000000003</v>
      </c>
      <c r="N63" s="90">
        <v>10.9044331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52">
        <v>804</v>
      </c>
      <c r="C64" s="53">
        <v>1.30858E-4</v>
      </c>
      <c r="D64" s="53">
        <v>67.798946299999997</v>
      </c>
      <c r="E64" s="53">
        <v>0.55035250000000002</v>
      </c>
      <c r="F64" s="53">
        <v>0.1097066</v>
      </c>
      <c r="G64" s="53">
        <v>3.1107201999999998</v>
      </c>
      <c r="H64" s="53">
        <v>1.4295416999999999</v>
      </c>
      <c r="I64" s="90">
        <v>1.30858E-4</v>
      </c>
      <c r="J64" s="90">
        <v>67.798946299999997</v>
      </c>
      <c r="K64" s="90">
        <v>0.61688069999999995</v>
      </c>
      <c r="L64" s="90">
        <v>0.1229036</v>
      </c>
      <c r="M64" s="90">
        <v>3.4849193000000001</v>
      </c>
      <c r="N64" s="90">
        <v>1.4295416999999999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52">
        <v>198</v>
      </c>
      <c r="C65" s="53">
        <v>1.4632100000000001E-4</v>
      </c>
      <c r="D65" s="53">
        <v>69.430679100000006</v>
      </c>
      <c r="E65" s="53">
        <v>4.2148022000000003</v>
      </c>
      <c r="F65" s="53">
        <v>0.71865060000000003</v>
      </c>
      <c r="G65" s="53">
        <v>10.112310900000001</v>
      </c>
      <c r="H65" s="53">
        <v>23.184463099999999</v>
      </c>
      <c r="I65" s="90">
        <v>1.4632100000000001E-4</v>
      </c>
      <c r="J65" s="90">
        <v>69.430679100000006</v>
      </c>
      <c r="K65" s="90">
        <v>4.2148022000000003</v>
      </c>
      <c r="L65" s="90">
        <v>0.71865060000000003</v>
      </c>
      <c r="M65" s="90">
        <v>10.112310900000001</v>
      </c>
      <c r="N65" s="90">
        <v>23.184463099999999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52">
        <v>132</v>
      </c>
      <c r="C66" s="53">
        <v>6.5104658000000004</v>
      </c>
      <c r="D66" s="53">
        <v>1233.7</v>
      </c>
      <c r="E66" s="53">
        <v>177.3297048</v>
      </c>
      <c r="F66" s="53">
        <v>14.3641127</v>
      </c>
      <c r="G66" s="53">
        <v>165.031091</v>
      </c>
      <c r="H66" s="53">
        <v>467.5545735</v>
      </c>
      <c r="I66" s="90">
        <v>6.5104658000000004</v>
      </c>
      <c r="J66" s="90">
        <v>1233.7</v>
      </c>
      <c r="K66" s="90">
        <v>186.4107095</v>
      </c>
      <c r="L66" s="90">
        <v>14.173762</v>
      </c>
      <c r="M66" s="90">
        <v>162.84412739999999</v>
      </c>
      <c r="N66" s="90">
        <v>467.5545735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52">
        <v>589</v>
      </c>
      <c r="C67" s="53">
        <v>2.2955568999999998</v>
      </c>
      <c r="D67" s="53">
        <v>965.72571830000004</v>
      </c>
      <c r="E67" s="53">
        <v>132.20168720000001</v>
      </c>
      <c r="F67" s="53">
        <v>4.5300978000000001</v>
      </c>
      <c r="G67" s="53">
        <v>109.9424033</v>
      </c>
      <c r="H67" s="53">
        <v>331.65281599999997</v>
      </c>
      <c r="I67" s="90">
        <v>2.2955568999999998</v>
      </c>
      <c r="J67" s="90">
        <v>976.63462709999999</v>
      </c>
      <c r="K67" s="90">
        <v>140.0271012</v>
      </c>
      <c r="L67" s="90">
        <v>4.8377753999999999</v>
      </c>
      <c r="M67" s="90">
        <v>117.40952900000001</v>
      </c>
      <c r="N67" s="90">
        <v>346.40420599999999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52">
        <v>9</v>
      </c>
      <c r="C68" s="53">
        <v>25.177862699999999</v>
      </c>
      <c r="D68" s="53">
        <v>550.57714999999996</v>
      </c>
      <c r="E68" s="53">
        <v>149.44462429999999</v>
      </c>
      <c r="F68" s="53">
        <v>73.535584600000007</v>
      </c>
      <c r="G68" s="53">
        <v>220.60675370000001</v>
      </c>
      <c r="H68" s="53">
        <v>550.57714999999996</v>
      </c>
      <c r="I68" s="90">
        <v>25.177862699999999</v>
      </c>
      <c r="J68" s="90">
        <v>550.57714999999996</v>
      </c>
      <c r="K68" s="90">
        <v>149.44462429999999</v>
      </c>
      <c r="L68" s="90">
        <v>73.535584600000007</v>
      </c>
      <c r="M68" s="90">
        <v>220.60675370000001</v>
      </c>
      <c r="N68" s="90">
        <v>550.57714999999996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52">
        <v>1303</v>
      </c>
      <c r="C69" s="53">
        <v>0.66737789999999997</v>
      </c>
      <c r="D69" s="53">
        <v>4982.16</v>
      </c>
      <c r="E69" s="53">
        <v>329.43110030000003</v>
      </c>
      <c r="F69" s="53">
        <v>8.5492948000000002</v>
      </c>
      <c r="G69" s="53">
        <v>308.60467499999999</v>
      </c>
      <c r="H69" s="53">
        <v>870.81473459999995</v>
      </c>
      <c r="I69" s="90">
        <v>0.66737789999999997</v>
      </c>
      <c r="J69" s="90">
        <v>4982.16</v>
      </c>
      <c r="K69" s="90">
        <v>329.43110030000003</v>
      </c>
      <c r="L69" s="90">
        <v>8.5492948000000002</v>
      </c>
      <c r="M69" s="90">
        <v>308.60467499999999</v>
      </c>
      <c r="N69" s="90">
        <v>870.81473459999995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52">
        <v>32</v>
      </c>
      <c r="C70" s="53">
        <v>1.5631009</v>
      </c>
      <c r="D70" s="53">
        <v>47.206471999999998</v>
      </c>
      <c r="E70" s="53">
        <v>13.6365798</v>
      </c>
      <c r="F70" s="53">
        <v>2.2545400999999998</v>
      </c>
      <c r="G70" s="53">
        <v>12.753604899999999</v>
      </c>
      <c r="H70" s="53">
        <v>41.823254900000002</v>
      </c>
      <c r="I70" s="90">
        <v>2.0636000000000001</v>
      </c>
      <c r="J70" s="90">
        <v>118.01618000000001</v>
      </c>
      <c r="K70" s="90">
        <v>22.3092586</v>
      </c>
      <c r="L70" s="90">
        <v>3.8979661999999999</v>
      </c>
      <c r="M70" s="90">
        <v>22.050226599999998</v>
      </c>
      <c r="N70" s="90">
        <v>48.778736100000003</v>
      </c>
      <c r="O70" s="14" t="str">
        <f>LOOKUP(B70,{0,1,5,30},{"-","**","*","-"})</f>
        <v>-</v>
      </c>
    </row>
    <row r="71" spans="1:15" ht="16.2" x14ac:dyDescent="0.3">
      <c r="A71" s="11" t="s">
        <v>80</v>
      </c>
      <c r="B71" s="52">
        <v>6</v>
      </c>
      <c r="C71" s="53">
        <v>8.6999999999999993</v>
      </c>
      <c r="D71" s="53">
        <v>44.961038100000003</v>
      </c>
      <c r="E71" s="53">
        <v>26.861048799999999</v>
      </c>
      <c r="F71" s="53">
        <v>5.0689457999999998</v>
      </c>
      <c r="G71" s="53">
        <v>12.416330800000001</v>
      </c>
      <c r="H71" s="53">
        <v>44.961038100000003</v>
      </c>
      <c r="I71" s="90">
        <v>8.6999999999999993</v>
      </c>
      <c r="J71" s="90">
        <v>44.961038100000003</v>
      </c>
      <c r="K71" s="90">
        <v>26.861048799999999</v>
      </c>
      <c r="L71" s="90">
        <v>5.0689457999999998</v>
      </c>
      <c r="M71" s="90">
        <v>12.416330800000001</v>
      </c>
      <c r="N71" s="90">
        <v>44.961038100000003</v>
      </c>
      <c r="O71" s="14" t="str">
        <f>LOOKUP(B71,{0,1,5,30},{"-","**","*","-"})</f>
        <v>*</v>
      </c>
    </row>
    <row r="72" spans="1:15" ht="16.2" x14ac:dyDescent="0.3">
      <c r="A72" s="11" t="s">
        <v>81</v>
      </c>
      <c r="B72" s="52">
        <v>0</v>
      </c>
      <c r="C72" s="53" t="s">
        <v>100</v>
      </c>
      <c r="D72" s="53" t="s">
        <v>100</v>
      </c>
      <c r="E72" s="53" t="s">
        <v>100</v>
      </c>
      <c r="F72" s="53" t="s">
        <v>100</v>
      </c>
      <c r="G72" s="53" t="s">
        <v>100</v>
      </c>
      <c r="H72" s="53" t="s">
        <v>100</v>
      </c>
      <c r="I72" s="90" t="s">
        <v>100</v>
      </c>
      <c r="J72" s="90" t="s">
        <v>100</v>
      </c>
      <c r="K72" s="90" t="s">
        <v>100</v>
      </c>
      <c r="L72" s="90" t="s">
        <v>100</v>
      </c>
      <c r="M72" s="90" t="s">
        <v>100</v>
      </c>
      <c r="N72" s="90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52">
        <v>176</v>
      </c>
      <c r="C73" s="53">
        <v>0.48247719999999999</v>
      </c>
      <c r="D73" s="53">
        <v>770.84259480000003</v>
      </c>
      <c r="E73" s="53">
        <v>81.812575699999996</v>
      </c>
      <c r="F73" s="53">
        <v>8.7222562000000003</v>
      </c>
      <c r="G73" s="53">
        <v>115.71380480000001</v>
      </c>
      <c r="H73" s="53">
        <v>271.11124999999998</v>
      </c>
      <c r="I73" s="90">
        <v>0.48247719999999999</v>
      </c>
      <c r="J73" s="90">
        <v>770.84259480000003</v>
      </c>
      <c r="K73" s="90">
        <v>81.812575699999996</v>
      </c>
      <c r="L73" s="90">
        <v>8.7222562000000003</v>
      </c>
      <c r="M73" s="90">
        <v>115.71380480000001</v>
      </c>
      <c r="N73" s="90">
        <v>271.11124999999998</v>
      </c>
      <c r="O73" s="14" t="str">
        <f>LOOKUP(B73,{0,1,5,30},{"-","**","*","-"})</f>
        <v>-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6384" width="9" style="2"/>
  </cols>
  <sheetData>
    <row r="1" spans="1:15" ht="16.2" x14ac:dyDescent="0.3">
      <c r="A1" s="17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ht="16.2" x14ac:dyDescent="0.3">
      <c r="A2" s="1" t="s">
        <v>6</v>
      </c>
      <c r="B2" s="1" t="s">
        <v>84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9">
        <v>1.6242424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6">
        <v>12.7</v>
      </c>
      <c r="C4" s="26" t="s">
        <v>94</v>
      </c>
      <c r="D4" s="26"/>
      <c r="E4" s="36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6.2" x14ac:dyDescent="0.3">
      <c r="A7" s="11" t="s">
        <v>16</v>
      </c>
      <c r="B7" s="54">
        <v>277</v>
      </c>
      <c r="C7" s="55">
        <v>2.6621206000000002</v>
      </c>
      <c r="D7" s="55">
        <v>460.37665550000003</v>
      </c>
      <c r="E7" s="55">
        <v>59.902882499999997</v>
      </c>
      <c r="F7" s="55">
        <v>3.2182548999999998</v>
      </c>
      <c r="G7" s="55">
        <v>53.562436599999998</v>
      </c>
      <c r="H7" s="55">
        <v>163.8252201</v>
      </c>
      <c r="I7" s="91">
        <v>6.6553013999999999</v>
      </c>
      <c r="J7" s="91">
        <v>1606.7</v>
      </c>
      <c r="K7" s="91">
        <v>188.07000070000001</v>
      </c>
      <c r="L7" s="91">
        <v>12.2454699</v>
      </c>
      <c r="M7" s="91">
        <v>203.80523769999999</v>
      </c>
      <c r="N7" s="91">
        <v>517.18740100000002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54">
        <v>161</v>
      </c>
      <c r="C8" s="55">
        <v>4.4618900000000003E-2</v>
      </c>
      <c r="D8" s="55">
        <v>231.00704039999999</v>
      </c>
      <c r="E8" s="55">
        <v>39.1607305</v>
      </c>
      <c r="F8" s="55">
        <v>3.4357245999999999</v>
      </c>
      <c r="G8" s="55">
        <v>43.594457800000001</v>
      </c>
      <c r="H8" s="55">
        <v>144.82156119999999</v>
      </c>
      <c r="I8" s="91">
        <v>4.4618900000000003E-2</v>
      </c>
      <c r="J8" s="91">
        <v>1105.48</v>
      </c>
      <c r="K8" s="91">
        <v>80.294155599999996</v>
      </c>
      <c r="L8" s="91">
        <v>12.1760748</v>
      </c>
      <c r="M8" s="91">
        <v>154.49706950000001</v>
      </c>
      <c r="N8" s="91">
        <v>278.4045802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54">
        <v>51</v>
      </c>
      <c r="C9" s="55">
        <v>0.98061750000000003</v>
      </c>
      <c r="D9" s="55">
        <v>300.08415359999998</v>
      </c>
      <c r="E9" s="55">
        <v>23.798085499999999</v>
      </c>
      <c r="F9" s="55">
        <v>6.0496169999999996</v>
      </c>
      <c r="G9" s="55">
        <v>43.202906900000002</v>
      </c>
      <c r="H9" s="55">
        <v>58.934733700000002</v>
      </c>
      <c r="I9" s="91">
        <v>0.98061750000000003</v>
      </c>
      <c r="J9" s="91">
        <v>300.08415359999998</v>
      </c>
      <c r="K9" s="91">
        <v>24.5505566</v>
      </c>
      <c r="L9" s="91">
        <v>6.0355591999999998</v>
      </c>
      <c r="M9" s="91">
        <v>43.102514200000002</v>
      </c>
      <c r="N9" s="91">
        <v>58.934733700000002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54">
        <v>12</v>
      </c>
      <c r="C10" s="55">
        <v>0.17615910000000001</v>
      </c>
      <c r="D10" s="55">
        <v>30.8068621</v>
      </c>
      <c r="E10" s="55">
        <v>10.2692554</v>
      </c>
      <c r="F10" s="55">
        <v>2.7574782</v>
      </c>
      <c r="G10" s="55">
        <v>9.5521847999999991</v>
      </c>
      <c r="H10" s="55">
        <v>30.8068621</v>
      </c>
      <c r="I10" s="91">
        <v>0.17615910000000001</v>
      </c>
      <c r="J10" s="91">
        <v>60.151057000000002</v>
      </c>
      <c r="K10" s="91">
        <v>14.752505599999999</v>
      </c>
      <c r="L10" s="91">
        <v>4.8472188999999997</v>
      </c>
      <c r="M10" s="91">
        <v>16.791259</v>
      </c>
      <c r="N10" s="91">
        <v>60.151057000000002</v>
      </c>
      <c r="O10" s="14" t="str">
        <f>LOOKUP(B10,{0,1,5,30},{"-","**","*","-"})</f>
        <v>*</v>
      </c>
    </row>
    <row r="11" spans="1:15" ht="16.2" x14ac:dyDescent="0.3">
      <c r="A11" s="11" t="s">
        <v>20</v>
      </c>
      <c r="B11" s="54">
        <v>81</v>
      </c>
      <c r="C11" s="55">
        <v>0.2066752</v>
      </c>
      <c r="D11" s="55">
        <v>1084.45</v>
      </c>
      <c r="E11" s="55">
        <v>105.34887209999999</v>
      </c>
      <c r="F11" s="55">
        <v>16.546231800000001</v>
      </c>
      <c r="G11" s="55">
        <v>148.9160866</v>
      </c>
      <c r="H11" s="55">
        <v>324.64894179999999</v>
      </c>
      <c r="I11" s="91">
        <v>0.2066752</v>
      </c>
      <c r="J11" s="91">
        <v>1084.45</v>
      </c>
      <c r="K11" s="91">
        <v>102.7689408</v>
      </c>
      <c r="L11" s="91">
        <v>16.5239072</v>
      </c>
      <c r="M11" s="91">
        <v>148.7151652</v>
      </c>
      <c r="N11" s="91">
        <v>324.64894179999999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54">
        <v>5</v>
      </c>
      <c r="C12" s="55">
        <v>0.47636400000000001</v>
      </c>
      <c r="D12" s="55">
        <v>99.009726599999993</v>
      </c>
      <c r="E12" s="55">
        <v>30.002269600000002</v>
      </c>
      <c r="F12" s="55">
        <v>18.144818699999998</v>
      </c>
      <c r="G12" s="55">
        <v>40.573048100000001</v>
      </c>
      <c r="H12" s="55">
        <v>99.009726599999993</v>
      </c>
      <c r="I12" s="91">
        <v>0.47636400000000001</v>
      </c>
      <c r="J12" s="91">
        <v>99.009726599999993</v>
      </c>
      <c r="K12" s="91">
        <v>30.002269600000002</v>
      </c>
      <c r="L12" s="91">
        <v>18.144818699999998</v>
      </c>
      <c r="M12" s="91">
        <v>40.573048100000001</v>
      </c>
      <c r="N12" s="91">
        <v>99.009726599999993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54">
        <v>237</v>
      </c>
      <c r="C13" s="55">
        <v>2.1269000000000001E-3</v>
      </c>
      <c r="D13" s="55">
        <v>51.557260200000002</v>
      </c>
      <c r="E13" s="55">
        <v>3.5430296000000001</v>
      </c>
      <c r="F13" s="55">
        <v>0.33526149999999999</v>
      </c>
      <c r="G13" s="55">
        <v>5.1612857999999999</v>
      </c>
      <c r="H13" s="55">
        <v>12.0688624</v>
      </c>
      <c r="I13" s="91">
        <v>2.1269000000000001E-3</v>
      </c>
      <c r="J13" s="91">
        <v>51.557260200000002</v>
      </c>
      <c r="K13" s="91">
        <v>3.5430296000000001</v>
      </c>
      <c r="L13" s="91">
        <v>0.33526149999999999</v>
      </c>
      <c r="M13" s="91">
        <v>5.1612857999999999</v>
      </c>
      <c r="N13" s="91">
        <v>12.0688624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54">
        <v>39</v>
      </c>
      <c r="C14" s="55">
        <v>3.02109E-4</v>
      </c>
      <c r="D14" s="55">
        <v>25.161187900000002</v>
      </c>
      <c r="E14" s="55">
        <v>1.9992641</v>
      </c>
      <c r="F14" s="55">
        <v>0.66364100000000004</v>
      </c>
      <c r="G14" s="55">
        <v>4.1444368000000003</v>
      </c>
      <c r="H14" s="55">
        <v>6.2650996000000001</v>
      </c>
      <c r="I14" s="91">
        <v>3.02109E-4</v>
      </c>
      <c r="J14" s="91">
        <v>25.161187900000002</v>
      </c>
      <c r="K14" s="91">
        <v>1.9992641</v>
      </c>
      <c r="L14" s="91">
        <v>0.66364100000000004</v>
      </c>
      <c r="M14" s="91">
        <v>4.1444368000000003</v>
      </c>
      <c r="N14" s="91">
        <v>6.2650996000000001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54">
        <v>22</v>
      </c>
      <c r="C15" s="55">
        <v>1.2332900000000001E-2</v>
      </c>
      <c r="D15" s="55">
        <v>7.9256273999999998</v>
      </c>
      <c r="E15" s="55">
        <v>2.0294501999999999</v>
      </c>
      <c r="F15" s="55">
        <v>0.55081170000000002</v>
      </c>
      <c r="G15" s="55">
        <v>2.5835357000000001</v>
      </c>
      <c r="H15" s="55">
        <v>7.1531979999999997</v>
      </c>
      <c r="I15" s="91">
        <v>1.2332900000000001E-2</v>
      </c>
      <c r="J15" s="91">
        <v>7.9256273999999998</v>
      </c>
      <c r="K15" s="91">
        <v>2.0294501999999999</v>
      </c>
      <c r="L15" s="91">
        <v>0.55081170000000002</v>
      </c>
      <c r="M15" s="91">
        <v>2.5835357000000001</v>
      </c>
      <c r="N15" s="91">
        <v>7.1531979999999997</v>
      </c>
      <c r="O15" s="14" t="str">
        <f>LOOKUP(B15,{0,1,5,30},{"-","**","*","-"})</f>
        <v>*</v>
      </c>
    </row>
    <row r="16" spans="1:15" ht="16.2" x14ac:dyDescent="0.3">
      <c r="A16" s="11" t="s">
        <v>25</v>
      </c>
      <c r="B16" s="54">
        <v>59</v>
      </c>
      <c r="C16" s="55">
        <v>2.7486864</v>
      </c>
      <c r="D16" s="55">
        <v>255.47191989999999</v>
      </c>
      <c r="E16" s="55">
        <v>58.603475799999998</v>
      </c>
      <c r="F16" s="55">
        <v>6.0562744999999998</v>
      </c>
      <c r="G16" s="55">
        <v>46.5191272</v>
      </c>
      <c r="H16" s="55">
        <v>138.8719385</v>
      </c>
      <c r="I16" s="91">
        <v>2.7486864</v>
      </c>
      <c r="J16" s="91">
        <v>255.47191989999999</v>
      </c>
      <c r="K16" s="91">
        <v>48.614222099999999</v>
      </c>
      <c r="L16" s="91">
        <v>5.5516737999999997</v>
      </c>
      <c r="M16" s="91">
        <v>42.643215699999999</v>
      </c>
      <c r="N16" s="91">
        <v>128.27649690000001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54">
        <v>11</v>
      </c>
      <c r="C17" s="55">
        <v>5.8742462</v>
      </c>
      <c r="D17" s="55">
        <v>115.2033984</v>
      </c>
      <c r="E17" s="55">
        <v>49.600633600000002</v>
      </c>
      <c r="F17" s="55">
        <v>11.9298283</v>
      </c>
      <c r="G17" s="55">
        <v>39.566764300000003</v>
      </c>
      <c r="H17" s="55">
        <v>115.2033984</v>
      </c>
      <c r="I17" s="91">
        <v>4.4056845999999998</v>
      </c>
      <c r="J17" s="91">
        <v>86.402548800000005</v>
      </c>
      <c r="K17" s="91">
        <v>37.2004752</v>
      </c>
      <c r="L17" s="91">
        <v>8.9473711999999992</v>
      </c>
      <c r="M17" s="91">
        <v>29.6750732</v>
      </c>
      <c r="N17" s="91">
        <v>86.402548800000005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54">
        <v>1</v>
      </c>
      <c r="C18" s="55">
        <v>242.49442690000001</v>
      </c>
      <c r="D18" s="55">
        <v>242.49442690000001</v>
      </c>
      <c r="E18" s="55">
        <v>242.49442690000001</v>
      </c>
      <c r="F18" s="55" t="s">
        <v>100</v>
      </c>
      <c r="G18" s="55" t="s">
        <v>100</v>
      </c>
      <c r="H18" s="55">
        <v>242.49442690000001</v>
      </c>
      <c r="I18" s="91">
        <v>181.8708202</v>
      </c>
      <c r="J18" s="91">
        <v>181.8708202</v>
      </c>
      <c r="K18" s="91">
        <v>181.8708202</v>
      </c>
      <c r="L18" s="91" t="s">
        <v>100</v>
      </c>
      <c r="M18" s="91" t="s">
        <v>100</v>
      </c>
      <c r="N18" s="91">
        <v>181.8708202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54">
        <v>1</v>
      </c>
      <c r="C19" s="55">
        <v>108.4068418</v>
      </c>
      <c r="D19" s="55">
        <v>108.4068418</v>
      </c>
      <c r="E19" s="55">
        <v>108.4068418</v>
      </c>
      <c r="F19" s="55" t="s">
        <v>100</v>
      </c>
      <c r="G19" s="55" t="s">
        <v>100</v>
      </c>
      <c r="H19" s="55">
        <v>108.4068418</v>
      </c>
      <c r="I19" s="91">
        <v>69.380378699999994</v>
      </c>
      <c r="J19" s="91">
        <v>69.380378699999994</v>
      </c>
      <c r="K19" s="91">
        <v>69.380378699999994</v>
      </c>
      <c r="L19" s="91" t="s">
        <v>100</v>
      </c>
      <c r="M19" s="91" t="s">
        <v>100</v>
      </c>
      <c r="N19" s="91">
        <v>69.380378699999994</v>
      </c>
      <c r="O19" s="14" t="str">
        <f>LOOKUP(B19,{0,1,5,30},{"-","**","*","-"})</f>
        <v>**</v>
      </c>
    </row>
    <row r="20" spans="1:15" ht="16.2" x14ac:dyDescent="0.3">
      <c r="A20" s="11" t="s">
        <v>29</v>
      </c>
      <c r="B20" s="54">
        <v>160</v>
      </c>
      <c r="C20" s="55">
        <v>0.55565450000000005</v>
      </c>
      <c r="D20" s="55">
        <v>169.85769550000001</v>
      </c>
      <c r="E20" s="55">
        <v>44.557664500000001</v>
      </c>
      <c r="F20" s="55">
        <v>3.0055567000000001</v>
      </c>
      <c r="G20" s="55">
        <v>38.017619199999999</v>
      </c>
      <c r="H20" s="55">
        <v>125.50402819999999</v>
      </c>
      <c r="I20" s="91">
        <v>0.41674090000000003</v>
      </c>
      <c r="J20" s="91">
        <v>149.45607910000001</v>
      </c>
      <c r="K20" s="91">
        <v>36.697482000000001</v>
      </c>
      <c r="L20" s="91">
        <v>2.5344915000000001</v>
      </c>
      <c r="M20" s="91">
        <v>32.059063299999998</v>
      </c>
      <c r="N20" s="91">
        <v>111.97243159999999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54">
        <v>10</v>
      </c>
      <c r="C21" s="55">
        <v>0.64856530000000001</v>
      </c>
      <c r="D21" s="55">
        <v>67.304592</v>
      </c>
      <c r="E21" s="55">
        <v>33.991816300000004</v>
      </c>
      <c r="F21" s="55">
        <v>6.2190437000000003</v>
      </c>
      <c r="G21" s="55">
        <v>19.6663429</v>
      </c>
      <c r="H21" s="55">
        <v>67.304592</v>
      </c>
      <c r="I21" s="91">
        <v>0.48642400000000002</v>
      </c>
      <c r="J21" s="91">
        <v>50.478444000000003</v>
      </c>
      <c r="K21" s="91">
        <v>25.288488900000001</v>
      </c>
      <c r="L21" s="91">
        <v>4.7246322999999997</v>
      </c>
      <c r="M21" s="91">
        <v>14.9405991</v>
      </c>
      <c r="N21" s="91">
        <v>50.478444000000003</v>
      </c>
      <c r="O21" s="14" t="str">
        <f>LOOKUP(B21,{0,1,5,30},{"-","**","*","-"})</f>
        <v>*</v>
      </c>
    </row>
    <row r="22" spans="1:15" ht="16.2" x14ac:dyDescent="0.3">
      <c r="A22" s="11" t="s">
        <v>31</v>
      </c>
      <c r="B22" s="54">
        <v>1</v>
      </c>
      <c r="C22" s="55">
        <v>6.6002153999999997</v>
      </c>
      <c r="D22" s="55">
        <v>6.6002153999999997</v>
      </c>
      <c r="E22" s="55">
        <v>6.6002153999999997</v>
      </c>
      <c r="F22" s="55" t="s">
        <v>100</v>
      </c>
      <c r="G22" s="55" t="s">
        <v>100</v>
      </c>
      <c r="H22" s="55">
        <v>6.6002153999999997</v>
      </c>
      <c r="I22" s="91">
        <v>4.9501616000000004</v>
      </c>
      <c r="J22" s="91">
        <v>4.9501616000000004</v>
      </c>
      <c r="K22" s="91">
        <v>4.9501616000000004</v>
      </c>
      <c r="L22" s="91" t="s">
        <v>100</v>
      </c>
      <c r="M22" s="91" t="s">
        <v>100</v>
      </c>
      <c r="N22" s="91">
        <v>4.9501616000000004</v>
      </c>
      <c r="O22" s="14" t="str">
        <f>LOOKUP(B22,{0,1,5,30},{"-","**","*","-"})</f>
        <v>**</v>
      </c>
    </row>
    <row r="23" spans="1:15" ht="16.2" x14ac:dyDescent="0.3">
      <c r="A23" s="11" t="s">
        <v>32</v>
      </c>
      <c r="B23" s="54">
        <v>0</v>
      </c>
      <c r="C23" s="55" t="s">
        <v>100</v>
      </c>
      <c r="D23" s="55" t="s">
        <v>100</v>
      </c>
      <c r="E23" s="55" t="s">
        <v>100</v>
      </c>
      <c r="F23" s="55" t="s">
        <v>100</v>
      </c>
      <c r="G23" s="55" t="s">
        <v>100</v>
      </c>
      <c r="H23" s="55" t="s">
        <v>100</v>
      </c>
      <c r="I23" s="91" t="s">
        <v>100</v>
      </c>
      <c r="J23" s="91" t="s">
        <v>100</v>
      </c>
      <c r="K23" s="91" t="s">
        <v>100</v>
      </c>
      <c r="L23" s="91" t="s">
        <v>100</v>
      </c>
      <c r="M23" s="91" t="s">
        <v>100</v>
      </c>
      <c r="N23" s="91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54">
        <v>127</v>
      </c>
      <c r="C24" s="55">
        <v>1.149543</v>
      </c>
      <c r="D24" s="55">
        <v>274.71093289999999</v>
      </c>
      <c r="E24" s="55">
        <v>37.554322999999997</v>
      </c>
      <c r="F24" s="55">
        <v>3.6024459000000002</v>
      </c>
      <c r="G24" s="55">
        <v>40.597503699999997</v>
      </c>
      <c r="H24" s="55">
        <v>121.25816399999999</v>
      </c>
      <c r="I24" s="91">
        <v>0.91963439999999996</v>
      </c>
      <c r="J24" s="91">
        <v>271.23508600000002</v>
      </c>
      <c r="K24" s="91">
        <v>32.521892000000001</v>
      </c>
      <c r="L24" s="91">
        <v>3.2868328999999998</v>
      </c>
      <c r="M24" s="91">
        <v>37.040725399999999</v>
      </c>
      <c r="N24" s="91">
        <v>99.717782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54">
        <v>59</v>
      </c>
      <c r="C25" s="55">
        <v>0.71345400000000003</v>
      </c>
      <c r="D25" s="55">
        <v>154.7242564</v>
      </c>
      <c r="E25" s="55">
        <v>29.407487400000001</v>
      </c>
      <c r="F25" s="55">
        <v>4.1324468000000003</v>
      </c>
      <c r="G25" s="55">
        <v>31.741925899999998</v>
      </c>
      <c r="H25" s="55">
        <v>93.657393900000002</v>
      </c>
      <c r="I25" s="91">
        <v>0.59216679999999999</v>
      </c>
      <c r="J25" s="91">
        <v>115.1367467</v>
      </c>
      <c r="K25" s="91">
        <v>24.906441399999999</v>
      </c>
      <c r="L25" s="91">
        <v>3.4255027</v>
      </c>
      <c r="M25" s="91">
        <v>26.311785700000001</v>
      </c>
      <c r="N25" s="91">
        <v>80.690027200000003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54">
        <v>151</v>
      </c>
      <c r="C26" s="55">
        <v>0.97339100000000001</v>
      </c>
      <c r="D26" s="55">
        <v>338.02320450000002</v>
      </c>
      <c r="E26" s="55">
        <v>39.972743899999998</v>
      </c>
      <c r="F26" s="55">
        <v>3.3567509000000002</v>
      </c>
      <c r="G26" s="55">
        <v>41.248445500000003</v>
      </c>
      <c r="H26" s="55">
        <v>102.2342489</v>
      </c>
      <c r="I26" s="91">
        <v>0.87605189999999999</v>
      </c>
      <c r="J26" s="91">
        <v>335.28099250000002</v>
      </c>
      <c r="K26" s="91">
        <v>36.690394900000001</v>
      </c>
      <c r="L26" s="91">
        <v>3.2326168000000002</v>
      </c>
      <c r="M26" s="91">
        <v>39.723060799999999</v>
      </c>
      <c r="N26" s="91">
        <v>92.010824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54">
        <v>65</v>
      </c>
      <c r="C27" s="55">
        <v>0.8</v>
      </c>
      <c r="D27" s="55">
        <v>740.13848489999998</v>
      </c>
      <c r="E27" s="55">
        <v>187.75462379999999</v>
      </c>
      <c r="F27" s="55">
        <v>16.277756700000001</v>
      </c>
      <c r="G27" s="55">
        <v>131.23547020000001</v>
      </c>
      <c r="H27" s="55">
        <v>389.86092000000002</v>
      </c>
      <c r="I27" s="91">
        <v>0.8</v>
      </c>
      <c r="J27" s="91">
        <v>740.13848489999998</v>
      </c>
      <c r="K27" s="91">
        <v>187.75462379999999</v>
      </c>
      <c r="L27" s="91">
        <v>16.277756700000001</v>
      </c>
      <c r="M27" s="91">
        <v>131.23547020000001</v>
      </c>
      <c r="N27" s="91">
        <v>389.86092000000002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54">
        <v>116</v>
      </c>
      <c r="C28" s="55">
        <v>2</v>
      </c>
      <c r="D28" s="55">
        <v>462.13001279999997</v>
      </c>
      <c r="E28" s="55">
        <v>88.291719000000001</v>
      </c>
      <c r="F28" s="55">
        <v>6.8731593000000002</v>
      </c>
      <c r="G28" s="55">
        <v>74.026191499999996</v>
      </c>
      <c r="H28" s="55">
        <v>203.8100642</v>
      </c>
      <c r="I28" s="91">
        <v>2</v>
      </c>
      <c r="J28" s="91">
        <v>462.13001279999997</v>
      </c>
      <c r="K28" s="91">
        <v>88.291719000000001</v>
      </c>
      <c r="L28" s="91">
        <v>6.8731593000000002</v>
      </c>
      <c r="M28" s="91">
        <v>74.026191499999996</v>
      </c>
      <c r="N28" s="91">
        <v>203.8100642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54">
        <v>64</v>
      </c>
      <c r="C29" s="55">
        <v>5.7656771999999998</v>
      </c>
      <c r="D29" s="55">
        <v>301.97132900000003</v>
      </c>
      <c r="E29" s="55">
        <v>78.951816100000002</v>
      </c>
      <c r="F29" s="55">
        <v>7.6722909000000001</v>
      </c>
      <c r="G29" s="55">
        <v>61.378327599999999</v>
      </c>
      <c r="H29" s="55">
        <v>207.77881400000001</v>
      </c>
      <c r="I29" s="91">
        <v>5.7656771999999998</v>
      </c>
      <c r="J29" s="91">
        <v>301.97132900000003</v>
      </c>
      <c r="K29" s="91">
        <v>78.951816100000002</v>
      </c>
      <c r="L29" s="91">
        <v>7.6722909000000001</v>
      </c>
      <c r="M29" s="91">
        <v>61.378327599999999</v>
      </c>
      <c r="N29" s="91">
        <v>207.77881400000001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54">
        <v>62</v>
      </c>
      <c r="C30" s="55">
        <v>2.1399626</v>
      </c>
      <c r="D30" s="55">
        <v>603.45229889999996</v>
      </c>
      <c r="E30" s="55">
        <v>104.04139480000001</v>
      </c>
      <c r="F30" s="55">
        <v>13.551263499999999</v>
      </c>
      <c r="G30" s="55">
        <v>106.7027552</v>
      </c>
      <c r="H30" s="55">
        <v>323.33612010000002</v>
      </c>
      <c r="I30" s="91">
        <v>2.1399626</v>
      </c>
      <c r="J30" s="91">
        <v>560.33468779999998</v>
      </c>
      <c r="K30" s="91">
        <v>102.0018286</v>
      </c>
      <c r="L30" s="91">
        <v>12.874545899999999</v>
      </c>
      <c r="M30" s="91">
        <v>101.3742761</v>
      </c>
      <c r="N30" s="91">
        <v>323.33612010000002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54">
        <v>72</v>
      </c>
      <c r="C31" s="55">
        <v>0.81856960000000001</v>
      </c>
      <c r="D31" s="55">
        <v>326.82438430000002</v>
      </c>
      <c r="E31" s="55">
        <v>72.9322442</v>
      </c>
      <c r="F31" s="55">
        <v>7.0272284000000003</v>
      </c>
      <c r="G31" s="55">
        <v>59.628010400000001</v>
      </c>
      <c r="H31" s="55">
        <v>160.449197</v>
      </c>
      <c r="I31" s="91">
        <v>0.81856960000000001</v>
      </c>
      <c r="J31" s="91">
        <v>326.82438430000002</v>
      </c>
      <c r="K31" s="91">
        <v>72.9322442</v>
      </c>
      <c r="L31" s="91">
        <v>7.0272284000000003</v>
      </c>
      <c r="M31" s="91">
        <v>59.628010400000001</v>
      </c>
      <c r="N31" s="91">
        <v>160.449197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54">
        <v>11</v>
      </c>
      <c r="C32" s="55">
        <v>7.5849498000000004</v>
      </c>
      <c r="D32" s="55">
        <v>137.51012510000001</v>
      </c>
      <c r="E32" s="55">
        <v>47.943825400000001</v>
      </c>
      <c r="F32" s="55">
        <v>11.757937800000001</v>
      </c>
      <c r="G32" s="55">
        <v>38.996667799999997</v>
      </c>
      <c r="H32" s="55">
        <v>137.51012510000001</v>
      </c>
      <c r="I32" s="91">
        <v>7.5849498000000004</v>
      </c>
      <c r="J32" s="91">
        <v>137.51012510000001</v>
      </c>
      <c r="K32" s="91">
        <v>47.943825400000001</v>
      </c>
      <c r="L32" s="91">
        <v>11.757937800000001</v>
      </c>
      <c r="M32" s="91">
        <v>38.996667799999997</v>
      </c>
      <c r="N32" s="91">
        <v>137.51012510000001</v>
      </c>
      <c r="O32" s="14" t="str">
        <f>LOOKUP(B32,{0,1,5,30},{"-","**","*","-"})</f>
        <v>*</v>
      </c>
    </row>
    <row r="33" spans="1:15" ht="16.2" x14ac:dyDescent="0.3">
      <c r="A33" s="11" t="s">
        <v>42</v>
      </c>
      <c r="B33" s="54">
        <v>26</v>
      </c>
      <c r="C33" s="55">
        <v>6.6915779999999998</v>
      </c>
      <c r="D33" s="55">
        <v>795.5683593</v>
      </c>
      <c r="E33" s="55">
        <v>105.1328378</v>
      </c>
      <c r="F33" s="55">
        <v>33.609869099999997</v>
      </c>
      <c r="G33" s="55">
        <v>171.37737859999999</v>
      </c>
      <c r="H33" s="55">
        <v>409.73734730000001</v>
      </c>
      <c r="I33" s="91">
        <v>6.6915779999999998</v>
      </c>
      <c r="J33" s="91">
        <v>795.5683593</v>
      </c>
      <c r="K33" s="91">
        <v>105.1328378</v>
      </c>
      <c r="L33" s="91">
        <v>33.609869099999997</v>
      </c>
      <c r="M33" s="91">
        <v>171.37737859999999</v>
      </c>
      <c r="N33" s="91">
        <v>409.73734730000001</v>
      </c>
      <c r="O33" s="14" t="str">
        <f>LOOKUP(B33,{0,1,5,30},{"-","**","*","-"})</f>
        <v>*</v>
      </c>
    </row>
    <row r="34" spans="1:15" ht="16.2" x14ac:dyDescent="0.3">
      <c r="A34" s="11" t="s">
        <v>43</v>
      </c>
      <c r="B34" s="54">
        <v>16</v>
      </c>
      <c r="C34" s="55">
        <v>20.194597900000002</v>
      </c>
      <c r="D34" s="55">
        <v>193.0910294</v>
      </c>
      <c r="E34" s="55">
        <v>62.652976000000002</v>
      </c>
      <c r="F34" s="55">
        <v>11.215204099999999</v>
      </c>
      <c r="G34" s="55">
        <v>44.860816300000003</v>
      </c>
      <c r="H34" s="55">
        <v>193.0910294</v>
      </c>
      <c r="I34" s="91">
        <v>20.194597900000002</v>
      </c>
      <c r="J34" s="91">
        <v>193.0910294</v>
      </c>
      <c r="K34" s="91">
        <v>62.652976000000002</v>
      </c>
      <c r="L34" s="91">
        <v>11.215204099999999</v>
      </c>
      <c r="M34" s="91">
        <v>44.860816300000003</v>
      </c>
      <c r="N34" s="91">
        <v>193.0910294</v>
      </c>
      <c r="O34" s="14" t="str">
        <f>LOOKUP(B34,{0,1,5,30},{"-","**","*","-"})</f>
        <v>*</v>
      </c>
    </row>
    <row r="35" spans="1:15" ht="16.2" x14ac:dyDescent="0.3">
      <c r="A35" s="10" t="s">
        <v>44</v>
      </c>
      <c r="B35" s="54">
        <v>0</v>
      </c>
      <c r="C35" s="55" t="s">
        <v>100</v>
      </c>
      <c r="D35" s="55" t="s">
        <v>100</v>
      </c>
      <c r="E35" s="55" t="s">
        <v>100</v>
      </c>
      <c r="F35" s="55" t="s">
        <v>100</v>
      </c>
      <c r="G35" s="55" t="s">
        <v>100</v>
      </c>
      <c r="H35" s="55" t="s">
        <v>100</v>
      </c>
      <c r="I35" s="91" t="s">
        <v>100</v>
      </c>
      <c r="J35" s="91" t="s">
        <v>100</v>
      </c>
      <c r="K35" s="91" t="s">
        <v>100</v>
      </c>
      <c r="L35" s="91" t="s">
        <v>100</v>
      </c>
      <c r="M35" s="91" t="s">
        <v>100</v>
      </c>
      <c r="N35" s="91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54">
        <v>105</v>
      </c>
      <c r="C36" s="55">
        <v>0.51725359999999998</v>
      </c>
      <c r="D36" s="55">
        <v>185.8469724</v>
      </c>
      <c r="E36" s="55">
        <v>41.2028994</v>
      </c>
      <c r="F36" s="55">
        <v>3.6367102999999998</v>
      </c>
      <c r="G36" s="55">
        <v>37.265191799999997</v>
      </c>
      <c r="H36" s="55">
        <v>121.0500298</v>
      </c>
      <c r="I36" s="91">
        <v>0.51725359999999998</v>
      </c>
      <c r="J36" s="91">
        <v>182.53135359999999</v>
      </c>
      <c r="K36" s="91">
        <v>39.732376600000002</v>
      </c>
      <c r="L36" s="91">
        <v>3.4791751999999998</v>
      </c>
      <c r="M36" s="91">
        <v>35.650936600000001</v>
      </c>
      <c r="N36" s="91">
        <v>107.84475019999999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54">
        <v>135</v>
      </c>
      <c r="C37" s="55">
        <v>0.38631290000000001</v>
      </c>
      <c r="D37" s="55">
        <v>193.08536720000001</v>
      </c>
      <c r="E37" s="55">
        <v>38.424050899999997</v>
      </c>
      <c r="F37" s="55">
        <v>3.2772242999999999</v>
      </c>
      <c r="G37" s="55">
        <v>38.077905000000001</v>
      </c>
      <c r="H37" s="55">
        <v>114.6022739</v>
      </c>
      <c r="I37" s="91">
        <v>0.3090503</v>
      </c>
      <c r="J37" s="91">
        <v>165.2862844</v>
      </c>
      <c r="K37" s="91">
        <v>33.090123699999999</v>
      </c>
      <c r="L37" s="91">
        <v>2.8365192000000001</v>
      </c>
      <c r="M37" s="91">
        <v>32.957375200000001</v>
      </c>
      <c r="N37" s="91">
        <v>100.059926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54">
        <v>37</v>
      </c>
      <c r="C38" s="55">
        <v>1.50992E-2</v>
      </c>
      <c r="D38" s="55">
        <v>126.26566099999999</v>
      </c>
      <c r="E38" s="55">
        <v>25.9346128</v>
      </c>
      <c r="F38" s="55">
        <v>5.0864025000000002</v>
      </c>
      <c r="G38" s="55">
        <v>30.939378600000001</v>
      </c>
      <c r="H38" s="55">
        <v>93.966004600000005</v>
      </c>
      <c r="I38" s="91">
        <v>1.2079299999999999E-2</v>
      </c>
      <c r="J38" s="91">
        <v>112.8527004</v>
      </c>
      <c r="K38" s="91">
        <v>21.3626632</v>
      </c>
      <c r="L38" s="91">
        <v>4.2760081999999997</v>
      </c>
      <c r="M38" s="91">
        <v>26.009942200000001</v>
      </c>
      <c r="N38" s="91">
        <v>77.730074299999998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54">
        <v>34</v>
      </c>
      <c r="C39" s="55">
        <v>0.1256873</v>
      </c>
      <c r="D39" s="55">
        <v>50.333623899999999</v>
      </c>
      <c r="E39" s="55">
        <v>9.9673359999999995</v>
      </c>
      <c r="F39" s="55">
        <v>1.8071211</v>
      </c>
      <c r="G39" s="55">
        <v>10.537236099999999</v>
      </c>
      <c r="H39" s="55">
        <v>27.8274686</v>
      </c>
      <c r="I39" s="91">
        <v>0.1256873</v>
      </c>
      <c r="J39" s="91">
        <v>50.333623899999999</v>
      </c>
      <c r="K39" s="91">
        <v>9.9267464000000007</v>
      </c>
      <c r="L39" s="91">
        <v>1.8096627000000001</v>
      </c>
      <c r="M39" s="91">
        <v>10.552056200000001</v>
      </c>
      <c r="N39" s="91">
        <v>27.8274686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54">
        <v>13</v>
      </c>
      <c r="C40" s="55">
        <v>1.5195947999999999</v>
      </c>
      <c r="D40" s="55">
        <v>142.95895680000001</v>
      </c>
      <c r="E40" s="55">
        <v>19.5371515</v>
      </c>
      <c r="F40" s="55">
        <v>10.3795842</v>
      </c>
      <c r="G40" s="55">
        <v>37.424123000000002</v>
      </c>
      <c r="H40" s="55">
        <v>142.95895680000001</v>
      </c>
      <c r="I40" s="91">
        <v>1.2156758999999999</v>
      </c>
      <c r="J40" s="91">
        <v>114.3671654</v>
      </c>
      <c r="K40" s="91">
        <v>15.629721200000001</v>
      </c>
      <c r="L40" s="91">
        <v>8.3036674000000001</v>
      </c>
      <c r="M40" s="91">
        <v>29.939298399999998</v>
      </c>
      <c r="N40" s="91">
        <v>114.3671654</v>
      </c>
      <c r="O40" s="14" t="str">
        <f>LOOKUP(B40,{0,1,5,30},{"-","**","*","-"})</f>
        <v>*</v>
      </c>
    </row>
    <row r="41" spans="1:15" ht="16.2" x14ac:dyDescent="0.3">
      <c r="A41" s="11" t="s">
        <v>50</v>
      </c>
      <c r="B41" s="54">
        <v>62</v>
      </c>
      <c r="C41" s="55">
        <v>0.61777599999999999</v>
      </c>
      <c r="D41" s="55">
        <v>208.97323019999999</v>
      </c>
      <c r="E41" s="55">
        <v>42.980743099999998</v>
      </c>
      <c r="F41" s="55">
        <v>6.1967907999999996</v>
      </c>
      <c r="G41" s="55">
        <v>48.793579200000003</v>
      </c>
      <c r="H41" s="55">
        <v>145.59609929999999</v>
      </c>
      <c r="I41" s="91">
        <v>0.49422080000000002</v>
      </c>
      <c r="J41" s="91">
        <v>167.17858419999999</v>
      </c>
      <c r="K41" s="91">
        <v>34.854345100000003</v>
      </c>
      <c r="L41" s="91">
        <v>4.9808846000000004</v>
      </c>
      <c r="M41" s="91">
        <v>39.219524900000003</v>
      </c>
      <c r="N41" s="91">
        <v>116.4768794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54">
        <v>188</v>
      </c>
      <c r="C42" s="55">
        <v>2.7185E-3</v>
      </c>
      <c r="D42" s="55">
        <v>224.08821159999999</v>
      </c>
      <c r="E42" s="55">
        <v>29.808816499999999</v>
      </c>
      <c r="F42" s="55">
        <v>2.7905601999999998</v>
      </c>
      <c r="G42" s="55">
        <v>38.262233600000002</v>
      </c>
      <c r="H42" s="55">
        <v>100.16495279999999</v>
      </c>
      <c r="I42" s="91">
        <v>2.7185E-3</v>
      </c>
      <c r="J42" s="91">
        <v>224.08821159999999</v>
      </c>
      <c r="K42" s="91">
        <v>28.4114687</v>
      </c>
      <c r="L42" s="91">
        <v>2.6553912999999998</v>
      </c>
      <c r="M42" s="91">
        <v>36.408891400000002</v>
      </c>
      <c r="N42" s="91">
        <v>85.119294400000001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54">
        <v>73</v>
      </c>
      <c r="C43" s="55">
        <v>0.43947039999999998</v>
      </c>
      <c r="D43" s="55">
        <v>84.951215000000005</v>
      </c>
      <c r="E43" s="55">
        <v>11.2430406</v>
      </c>
      <c r="F43" s="55">
        <v>1.6496712</v>
      </c>
      <c r="G43" s="55">
        <v>14.0947973</v>
      </c>
      <c r="H43" s="55">
        <v>40.217678300000003</v>
      </c>
      <c r="I43" s="91">
        <v>1.4941993</v>
      </c>
      <c r="J43" s="91">
        <v>84.951215000000005</v>
      </c>
      <c r="K43" s="91">
        <v>16.874402799999999</v>
      </c>
      <c r="L43" s="91">
        <v>1.7979883000000001</v>
      </c>
      <c r="M43" s="91">
        <v>15.3620188</v>
      </c>
      <c r="N43" s="91">
        <v>50.0278445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54">
        <v>20</v>
      </c>
      <c r="C44" s="55">
        <v>3.4338599999999997E-2</v>
      </c>
      <c r="D44" s="55">
        <v>91.554220799999996</v>
      </c>
      <c r="E44" s="55">
        <v>15.8681842</v>
      </c>
      <c r="F44" s="55">
        <v>6.1044903000000001</v>
      </c>
      <c r="G44" s="55">
        <v>27.300110700000001</v>
      </c>
      <c r="H44" s="55">
        <v>91.343371000000005</v>
      </c>
      <c r="I44" s="91">
        <v>3.4338599999999997E-2</v>
      </c>
      <c r="J44" s="91">
        <v>91.554220799999996</v>
      </c>
      <c r="K44" s="91">
        <v>19.896154500000002</v>
      </c>
      <c r="L44" s="91">
        <v>5.9420703000000001</v>
      </c>
      <c r="M44" s="91">
        <v>26.573746400000001</v>
      </c>
      <c r="N44" s="91">
        <v>91.343371000000005</v>
      </c>
      <c r="O44" s="14" t="str">
        <f>LOOKUP(B44,{0,1,5,30},{"-","**","*","-"})</f>
        <v>*</v>
      </c>
    </row>
    <row r="45" spans="1:15" ht="16.2" x14ac:dyDescent="0.3">
      <c r="A45" s="11" t="s">
        <v>54</v>
      </c>
      <c r="B45" s="54">
        <v>0</v>
      </c>
      <c r="C45" s="55" t="s">
        <v>100</v>
      </c>
      <c r="D45" s="55" t="s">
        <v>100</v>
      </c>
      <c r="E45" s="55" t="s">
        <v>100</v>
      </c>
      <c r="F45" s="55" t="s">
        <v>100</v>
      </c>
      <c r="G45" s="55" t="s">
        <v>100</v>
      </c>
      <c r="H45" s="55" t="s">
        <v>100</v>
      </c>
      <c r="I45" s="91" t="s">
        <v>100</v>
      </c>
      <c r="J45" s="91" t="s">
        <v>100</v>
      </c>
      <c r="K45" s="91" t="s">
        <v>100</v>
      </c>
      <c r="L45" s="91" t="s">
        <v>100</v>
      </c>
      <c r="M45" s="91" t="s">
        <v>100</v>
      </c>
      <c r="N45" s="91" t="s">
        <v>100</v>
      </c>
      <c r="O45" s="14" t="str">
        <f>LOOKUP(B45,{0,1,5,30},{"-","**","*","-"})</f>
        <v>-</v>
      </c>
    </row>
    <row r="46" spans="1:15" ht="16.2" x14ac:dyDescent="0.3">
      <c r="A46" s="11" t="s">
        <v>55</v>
      </c>
      <c r="B46" s="54">
        <v>173</v>
      </c>
      <c r="C46" s="55">
        <v>1.3113999999999999E-3</v>
      </c>
      <c r="D46" s="55">
        <v>48.064563900000003</v>
      </c>
      <c r="E46" s="55">
        <v>3.9956470999999998</v>
      </c>
      <c r="F46" s="55">
        <v>0.64662149999999996</v>
      </c>
      <c r="G46" s="55">
        <v>8.5049779999999995</v>
      </c>
      <c r="H46" s="55">
        <v>25.5312546</v>
      </c>
      <c r="I46" s="91">
        <v>1.3113999999999999E-3</v>
      </c>
      <c r="J46" s="91">
        <v>48.064563900000003</v>
      </c>
      <c r="K46" s="91">
        <v>3.9956470999999998</v>
      </c>
      <c r="L46" s="91">
        <v>0.64662149999999996</v>
      </c>
      <c r="M46" s="91">
        <v>8.5049779999999995</v>
      </c>
      <c r="N46" s="91">
        <v>25.5312546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54">
        <v>52</v>
      </c>
      <c r="C47" s="55">
        <v>0.1</v>
      </c>
      <c r="D47" s="55">
        <v>134.688965</v>
      </c>
      <c r="E47" s="55">
        <v>19.432518999999999</v>
      </c>
      <c r="F47" s="55">
        <v>3.7136618000000001</v>
      </c>
      <c r="G47" s="55">
        <v>26.7795962</v>
      </c>
      <c r="H47" s="55">
        <v>88</v>
      </c>
      <c r="I47" s="91">
        <v>0.1</v>
      </c>
      <c r="J47" s="91">
        <v>134.688965</v>
      </c>
      <c r="K47" s="91">
        <v>19.432518999999999</v>
      </c>
      <c r="L47" s="91">
        <v>3.7136618000000001</v>
      </c>
      <c r="M47" s="91">
        <v>26.7795962</v>
      </c>
      <c r="N47" s="91">
        <v>88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54">
        <v>147</v>
      </c>
      <c r="C48" s="55">
        <v>0.17591879999999999</v>
      </c>
      <c r="D48" s="55">
        <v>217.10092159999999</v>
      </c>
      <c r="E48" s="55">
        <v>27.9401911</v>
      </c>
      <c r="F48" s="55">
        <v>3.2589158</v>
      </c>
      <c r="G48" s="55">
        <v>39.512253600000001</v>
      </c>
      <c r="H48" s="55">
        <v>103.8</v>
      </c>
      <c r="I48" s="91">
        <v>0.17591879999999999</v>
      </c>
      <c r="J48" s="91">
        <v>217.10092159999999</v>
      </c>
      <c r="K48" s="91">
        <v>27.9401911</v>
      </c>
      <c r="L48" s="91">
        <v>3.2589158</v>
      </c>
      <c r="M48" s="91">
        <v>39.512253600000001</v>
      </c>
      <c r="N48" s="91">
        <v>103.8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54">
        <v>17</v>
      </c>
      <c r="C49" s="55">
        <v>15.9237561</v>
      </c>
      <c r="D49" s="55">
        <v>603.10719180000001</v>
      </c>
      <c r="E49" s="55">
        <v>212.2245518</v>
      </c>
      <c r="F49" s="55">
        <v>44.367193299999997</v>
      </c>
      <c r="G49" s="55">
        <v>182.9306244</v>
      </c>
      <c r="H49" s="55">
        <v>603.10719180000001</v>
      </c>
      <c r="I49" s="91">
        <v>15.9237561</v>
      </c>
      <c r="J49" s="91">
        <v>603.10719180000001</v>
      </c>
      <c r="K49" s="91">
        <v>212.2245518</v>
      </c>
      <c r="L49" s="91">
        <v>44.367193299999997</v>
      </c>
      <c r="M49" s="91">
        <v>182.9306244</v>
      </c>
      <c r="N49" s="91">
        <v>603.10719180000001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54">
        <v>23</v>
      </c>
      <c r="C50" s="55">
        <v>6.6699948999999998</v>
      </c>
      <c r="D50" s="55">
        <v>491.02384749999999</v>
      </c>
      <c r="E50" s="55">
        <v>162.35511589999999</v>
      </c>
      <c r="F50" s="55">
        <v>23.192657499999999</v>
      </c>
      <c r="G50" s="55">
        <v>111.2280779</v>
      </c>
      <c r="H50" s="55">
        <v>340.98516719999998</v>
      </c>
      <c r="I50" s="91">
        <v>6.6699948999999998</v>
      </c>
      <c r="J50" s="91">
        <v>491.02384749999999</v>
      </c>
      <c r="K50" s="91">
        <v>162.35511589999999</v>
      </c>
      <c r="L50" s="91">
        <v>23.192657499999999</v>
      </c>
      <c r="M50" s="91">
        <v>111.2280779</v>
      </c>
      <c r="N50" s="91">
        <v>340.98516719999998</v>
      </c>
      <c r="O50" s="14" t="str">
        <f>LOOKUP(B50,{0,1,5,30},{"-","**","*","-"})</f>
        <v>*</v>
      </c>
    </row>
    <row r="51" spans="1:15" ht="16.2" x14ac:dyDescent="0.3">
      <c r="A51" s="11" t="s">
        <v>60</v>
      </c>
      <c r="B51" s="54">
        <v>44</v>
      </c>
      <c r="C51" s="55">
        <v>4.1133392000000004</v>
      </c>
      <c r="D51" s="55">
        <v>903.54821679999998</v>
      </c>
      <c r="E51" s="55">
        <v>212.0752664</v>
      </c>
      <c r="F51" s="55">
        <v>32.369509700000002</v>
      </c>
      <c r="G51" s="55">
        <v>214.71503659999999</v>
      </c>
      <c r="H51" s="55">
        <v>809.97528750000004</v>
      </c>
      <c r="I51" s="91">
        <v>4.1133392000000004</v>
      </c>
      <c r="J51" s="91">
        <v>903.54821679999998</v>
      </c>
      <c r="K51" s="91">
        <v>212.0752664</v>
      </c>
      <c r="L51" s="91">
        <v>32.369509700000002</v>
      </c>
      <c r="M51" s="91">
        <v>214.71503659999999</v>
      </c>
      <c r="N51" s="91">
        <v>809.97528750000004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54">
        <v>11</v>
      </c>
      <c r="C52" s="55">
        <v>32.184423000000002</v>
      </c>
      <c r="D52" s="55">
        <v>202.5473021</v>
      </c>
      <c r="E52" s="55">
        <v>123.1663118</v>
      </c>
      <c r="F52" s="55">
        <v>15.3553196</v>
      </c>
      <c r="G52" s="55">
        <v>50.927833800000002</v>
      </c>
      <c r="H52" s="55">
        <v>202.5473021</v>
      </c>
      <c r="I52" s="91">
        <v>32.184423000000002</v>
      </c>
      <c r="J52" s="91">
        <v>202.5473021</v>
      </c>
      <c r="K52" s="91">
        <v>123.1663118</v>
      </c>
      <c r="L52" s="91">
        <v>15.3553196</v>
      </c>
      <c r="M52" s="91">
        <v>50.927833800000002</v>
      </c>
      <c r="N52" s="91">
        <v>202.5473021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54">
        <v>25</v>
      </c>
      <c r="C53" s="55">
        <v>32.392110000000002</v>
      </c>
      <c r="D53" s="55">
        <v>324.37049999999999</v>
      </c>
      <c r="E53" s="55">
        <v>133.0103235</v>
      </c>
      <c r="F53" s="55">
        <v>13.790793000000001</v>
      </c>
      <c r="G53" s="55">
        <v>68.953965100000005</v>
      </c>
      <c r="H53" s="55">
        <v>262.00096009999999</v>
      </c>
      <c r="I53" s="91">
        <v>32.392110000000002</v>
      </c>
      <c r="J53" s="91">
        <v>324.37049999999999</v>
      </c>
      <c r="K53" s="91">
        <v>133.0103235</v>
      </c>
      <c r="L53" s="91">
        <v>13.790793000000001</v>
      </c>
      <c r="M53" s="91">
        <v>68.953965100000005</v>
      </c>
      <c r="N53" s="91">
        <v>262.00096009999999</v>
      </c>
      <c r="O53" s="14" t="str">
        <f>LOOKUP(B53,{0,1,5,30},{"-","**","*","-"})</f>
        <v>*</v>
      </c>
    </row>
    <row r="54" spans="1:15" ht="16.2" x14ac:dyDescent="0.3">
      <c r="A54" s="11" t="s">
        <v>63</v>
      </c>
      <c r="B54" s="54">
        <v>15</v>
      </c>
      <c r="C54" s="55">
        <v>4.4000000000000004</v>
      </c>
      <c r="D54" s="55">
        <v>379.46212500000001</v>
      </c>
      <c r="E54" s="55">
        <v>142.68844010000001</v>
      </c>
      <c r="F54" s="55">
        <v>29.470597000000001</v>
      </c>
      <c r="G54" s="55">
        <v>114.1391315</v>
      </c>
      <c r="H54" s="55">
        <v>379.46212500000001</v>
      </c>
      <c r="I54" s="91">
        <v>4.4000000000000004</v>
      </c>
      <c r="J54" s="91">
        <v>379.46212500000001</v>
      </c>
      <c r="K54" s="91">
        <v>142.68844010000001</v>
      </c>
      <c r="L54" s="91">
        <v>29.470597000000001</v>
      </c>
      <c r="M54" s="91">
        <v>114.1391315</v>
      </c>
      <c r="N54" s="91">
        <v>379.46212500000001</v>
      </c>
      <c r="O54" s="14" t="str">
        <f>LOOKUP(B54,{0,1,5,30},{"-","**","*","-"})</f>
        <v>*</v>
      </c>
    </row>
    <row r="55" spans="1:15" ht="16.2" x14ac:dyDescent="0.3">
      <c r="A55" s="11" t="s">
        <v>64</v>
      </c>
      <c r="B55" s="54">
        <v>280</v>
      </c>
      <c r="C55" s="55">
        <v>7.291194</v>
      </c>
      <c r="D55" s="55">
        <v>1692.66</v>
      </c>
      <c r="E55" s="55">
        <v>500.77118330000002</v>
      </c>
      <c r="F55" s="55">
        <v>18.228090600000002</v>
      </c>
      <c r="G55" s="55">
        <v>305.01429510000003</v>
      </c>
      <c r="H55" s="55">
        <v>1030.25</v>
      </c>
      <c r="I55" s="91">
        <v>7.291194</v>
      </c>
      <c r="J55" s="91">
        <v>1692.66</v>
      </c>
      <c r="K55" s="91">
        <v>500.77118330000002</v>
      </c>
      <c r="L55" s="91">
        <v>18.228090600000002</v>
      </c>
      <c r="M55" s="91">
        <v>305.01429510000003</v>
      </c>
      <c r="N55" s="91">
        <v>1030.25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54">
        <v>0</v>
      </c>
      <c r="C56" s="55" t="s">
        <v>100</v>
      </c>
      <c r="D56" s="55" t="s">
        <v>100</v>
      </c>
      <c r="E56" s="55" t="s">
        <v>100</v>
      </c>
      <c r="F56" s="55" t="s">
        <v>100</v>
      </c>
      <c r="G56" s="55" t="s">
        <v>100</v>
      </c>
      <c r="H56" s="55" t="s">
        <v>100</v>
      </c>
      <c r="I56" s="91" t="s">
        <v>100</v>
      </c>
      <c r="J56" s="91" t="s">
        <v>100</v>
      </c>
      <c r="K56" s="91" t="s">
        <v>100</v>
      </c>
      <c r="L56" s="91" t="s">
        <v>100</v>
      </c>
      <c r="M56" s="91" t="s">
        <v>100</v>
      </c>
      <c r="N56" s="91" t="s">
        <v>100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54">
        <v>98</v>
      </c>
      <c r="C57" s="55">
        <v>7.0523799999999996E-4</v>
      </c>
      <c r="D57" s="55">
        <v>29.275963099999998</v>
      </c>
      <c r="E57" s="55">
        <v>0.93930639999999999</v>
      </c>
      <c r="F57" s="55">
        <v>0.3094132</v>
      </c>
      <c r="G57" s="55">
        <v>3.0630342000000002</v>
      </c>
      <c r="H57" s="55">
        <v>3.4845925000000002</v>
      </c>
      <c r="I57" s="91">
        <v>7.0523799999999996E-4</v>
      </c>
      <c r="J57" s="91">
        <v>29.275963099999998</v>
      </c>
      <c r="K57" s="91">
        <v>0.93930639999999999</v>
      </c>
      <c r="L57" s="91">
        <v>0.3094132</v>
      </c>
      <c r="M57" s="91">
        <v>3.0630342000000002</v>
      </c>
      <c r="N57" s="91">
        <v>3.4845925000000002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54">
        <v>0</v>
      </c>
      <c r="C58" s="55" t="s">
        <v>100</v>
      </c>
      <c r="D58" s="55" t="s">
        <v>100</v>
      </c>
      <c r="E58" s="55" t="s">
        <v>100</v>
      </c>
      <c r="F58" s="55" t="s">
        <v>100</v>
      </c>
      <c r="G58" s="55" t="s">
        <v>100</v>
      </c>
      <c r="H58" s="55" t="s">
        <v>100</v>
      </c>
      <c r="I58" s="91" t="s">
        <v>100</v>
      </c>
      <c r="J58" s="91" t="s">
        <v>100</v>
      </c>
      <c r="K58" s="91" t="s">
        <v>100</v>
      </c>
      <c r="L58" s="91" t="s">
        <v>100</v>
      </c>
      <c r="M58" s="91" t="s">
        <v>100</v>
      </c>
      <c r="N58" s="91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54">
        <v>0</v>
      </c>
      <c r="C59" s="55" t="s">
        <v>100</v>
      </c>
      <c r="D59" s="55" t="s">
        <v>100</v>
      </c>
      <c r="E59" s="55" t="s">
        <v>100</v>
      </c>
      <c r="F59" s="55" t="s">
        <v>100</v>
      </c>
      <c r="G59" s="55" t="s">
        <v>100</v>
      </c>
      <c r="H59" s="55" t="s">
        <v>100</v>
      </c>
      <c r="I59" s="91" t="s">
        <v>100</v>
      </c>
      <c r="J59" s="91" t="s">
        <v>100</v>
      </c>
      <c r="K59" s="91" t="s">
        <v>100</v>
      </c>
      <c r="L59" s="91" t="s">
        <v>100</v>
      </c>
      <c r="M59" s="91" t="s">
        <v>100</v>
      </c>
      <c r="N59" s="91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54">
        <v>261</v>
      </c>
      <c r="C60" s="55">
        <v>1.9707000000000001E-3</v>
      </c>
      <c r="D60" s="55">
        <v>12.8159604</v>
      </c>
      <c r="E60" s="55">
        <v>1.1748984</v>
      </c>
      <c r="F60" s="55">
        <v>9.2272499999999993E-2</v>
      </c>
      <c r="G60" s="55">
        <v>1.4907085</v>
      </c>
      <c r="H60" s="55">
        <v>4.1859579</v>
      </c>
      <c r="I60" s="91">
        <v>1.9707000000000001E-3</v>
      </c>
      <c r="J60" s="91">
        <v>12.8159604</v>
      </c>
      <c r="K60" s="91">
        <v>1.1748984</v>
      </c>
      <c r="L60" s="91">
        <v>9.2272499999999993E-2</v>
      </c>
      <c r="M60" s="91">
        <v>1.4907085</v>
      </c>
      <c r="N60" s="91">
        <v>4.1859579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54">
        <v>202</v>
      </c>
      <c r="C61" s="55">
        <v>1.3711000000000001E-3</v>
      </c>
      <c r="D61" s="55">
        <v>3.6112365</v>
      </c>
      <c r="E61" s="55">
        <v>0.34417019999999998</v>
      </c>
      <c r="F61" s="55">
        <v>3.7244300000000001E-2</v>
      </c>
      <c r="G61" s="55">
        <v>0.52934130000000001</v>
      </c>
      <c r="H61" s="55">
        <v>1.5907772</v>
      </c>
      <c r="I61" s="91">
        <v>1.3711000000000001E-3</v>
      </c>
      <c r="J61" s="91">
        <v>3.6112365</v>
      </c>
      <c r="K61" s="91">
        <v>0.34417019999999998</v>
      </c>
      <c r="L61" s="91">
        <v>3.7244300000000001E-2</v>
      </c>
      <c r="M61" s="91">
        <v>0.52934130000000001</v>
      </c>
      <c r="N61" s="91">
        <v>1.5907772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54">
        <v>228</v>
      </c>
      <c r="C62" s="55">
        <v>2.2098599999999999E-2</v>
      </c>
      <c r="D62" s="55">
        <v>64.002416800000006</v>
      </c>
      <c r="E62" s="55">
        <v>6.4853905999999997</v>
      </c>
      <c r="F62" s="55">
        <v>0.66580510000000004</v>
      </c>
      <c r="G62" s="55">
        <v>10.0534362</v>
      </c>
      <c r="H62" s="55">
        <v>27.650548199999999</v>
      </c>
      <c r="I62" s="91">
        <v>2.2098599999999999E-2</v>
      </c>
      <c r="J62" s="91">
        <v>64.002416800000006</v>
      </c>
      <c r="K62" s="91">
        <v>6.4853905999999997</v>
      </c>
      <c r="L62" s="91">
        <v>0.66580510000000004</v>
      </c>
      <c r="M62" s="91">
        <v>10.0534362</v>
      </c>
      <c r="N62" s="91">
        <v>27.650548199999999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54">
        <v>54</v>
      </c>
      <c r="C63" s="55">
        <v>1.0392000000000001E-3</v>
      </c>
      <c r="D63" s="55">
        <v>9.2922077999999999</v>
      </c>
      <c r="E63" s="55">
        <v>0.85086430000000002</v>
      </c>
      <c r="F63" s="55">
        <v>0.26153880000000002</v>
      </c>
      <c r="G63" s="55">
        <v>1.9219101000000001</v>
      </c>
      <c r="H63" s="55">
        <v>4.7546371000000001</v>
      </c>
      <c r="I63" s="91">
        <v>1.0392000000000001E-3</v>
      </c>
      <c r="J63" s="91">
        <v>9.2922077999999999</v>
      </c>
      <c r="K63" s="91">
        <v>0.85086430000000002</v>
      </c>
      <c r="L63" s="91">
        <v>0.26153880000000002</v>
      </c>
      <c r="M63" s="91">
        <v>1.9219101000000001</v>
      </c>
      <c r="N63" s="91">
        <v>4.7546371000000001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54">
        <v>157</v>
      </c>
      <c r="C64" s="55">
        <v>1.4913700000000001E-4</v>
      </c>
      <c r="D64" s="55">
        <v>6.0920268999999996</v>
      </c>
      <c r="E64" s="55">
        <v>0.2229516</v>
      </c>
      <c r="F64" s="55">
        <v>5.2949299999999998E-2</v>
      </c>
      <c r="G64" s="55">
        <v>0.66345259999999995</v>
      </c>
      <c r="H64" s="55">
        <v>0.99911019999999995</v>
      </c>
      <c r="I64" s="91">
        <v>1.4913700000000001E-4</v>
      </c>
      <c r="J64" s="91">
        <v>6.0920268999999996</v>
      </c>
      <c r="K64" s="91">
        <v>0.2229516</v>
      </c>
      <c r="L64" s="91">
        <v>5.2949299999999998E-2</v>
      </c>
      <c r="M64" s="91">
        <v>0.66345259999999995</v>
      </c>
      <c r="N64" s="91">
        <v>0.99911019999999995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54">
        <v>20</v>
      </c>
      <c r="C65" s="55">
        <v>4.58673E-2</v>
      </c>
      <c r="D65" s="55">
        <v>47.751510400000001</v>
      </c>
      <c r="E65" s="55">
        <v>5.6363884999999998</v>
      </c>
      <c r="F65" s="55">
        <v>2.4771252000000001</v>
      </c>
      <c r="G65" s="55">
        <v>11.0780405</v>
      </c>
      <c r="H65" s="55">
        <v>33.452663800000003</v>
      </c>
      <c r="I65" s="91">
        <v>4.58673E-2</v>
      </c>
      <c r="J65" s="91">
        <v>47.751510400000001</v>
      </c>
      <c r="K65" s="91">
        <v>5.6363884999999998</v>
      </c>
      <c r="L65" s="91">
        <v>2.4771252000000001</v>
      </c>
      <c r="M65" s="91">
        <v>11.0780405</v>
      </c>
      <c r="N65" s="91">
        <v>33.452663800000003</v>
      </c>
      <c r="O65" s="14" t="str">
        <f>LOOKUP(B65,{0,1,5,30},{"-","**","*","-"})</f>
        <v>*</v>
      </c>
    </row>
    <row r="66" spans="1:15" ht="16.2" x14ac:dyDescent="0.3">
      <c r="A66" s="11" t="s">
        <v>75</v>
      </c>
      <c r="B66" s="54">
        <v>21</v>
      </c>
      <c r="C66" s="55">
        <v>0.76716949999999995</v>
      </c>
      <c r="D66" s="55">
        <v>210.84112010000001</v>
      </c>
      <c r="E66" s="55">
        <v>76.129583699999998</v>
      </c>
      <c r="F66" s="55">
        <v>12.3987257</v>
      </c>
      <c r="G66" s="55">
        <v>56.818098900000003</v>
      </c>
      <c r="H66" s="55">
        <v>156.25001420000001</v>
      </c>
      <c r="I66" s="91">
        <v>0.76716949999999995</v>
      </c>
      <c r="J66" s="91">
        <v>210.84112010000001</v>
      </c>
      <c r="K66" s="91">
        <v>76.129583699999998</v>
      </c>
      <c r="L66" s="91">
        <v>12.3987257</v>
      </c>
      <c r="M66" s="91">
        <v>56.818098900000003</v>
      </c>
      <c r="N66" s="91">
        <v>156.25001420000001</v>
      </c>
      <c r="O66" s="14" t="str">
        <f>LOOKUP(B66,{0,1,5,30},{"-","**","*","-"})</f>
        <v>*</v>
      </c>
    </row>
    <row r="67" spans="1:15" ht="16.2" x14ac:dyDescent="0.3">
      <c r="A67" s="11" t="s">
        <v>76</v>
      </c>
      <c r="B67" s="54">
        <v>127</v>
      </c>
      <c r="C67" s="55">
        <v>2.8788035999999999</v>
      </c>
      <c r="D67" s="55">
        <v>400.23205940000003</v>
      </c>
      <c r="E67" s="55">
        <v>72.439942900000005</v>
      </c>
      <c r="F67" s="55">
        <v>6.5560616999999999</v>
      </c>
      <c r="G67" s="55">
        <v>73.883063199999995</v>
      </c>
      <c r="H67" s="55">
        <v>243.1407911</v>
      </c>
      <c r="I67" s="91">
        <v>2.8788035999999999</v>
      </c>
      <c r="J67" s="91">
        <v>939.6</v>
      </c>
      <c r="K67" s="91">
        <v>79.183227000000002</v>
      </c>
      <c r="L67" s="91">
        <v>9.2825278999999998</v>
      </c>
      <c r="M67" s="91">
        <v>104.6087763</v>
      </c>
      <c r="N67" s="91">
        <v>243.1407911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54">
        <v>0</v>
      </c>
      <c r="C68" s="55" t="s">
        <v>100</v>
      </c>
      <c r="D68" s="55" t="s">
        <v>100</v>
      </c>
      <c r="E68" s="55" t="s">
        <v>100</v>
      </c>
      <c r="F68" s="55" t="s">
        <v>100</v>
      </c>
      <c r="G68" s="55" t="s">
        <v>100</v>
      </c>
      <c r="H68" s="55" t="s">
        <v>100</v>
      </c>
      <c r="I68" s="91" t="s">
        <v>100</v>
      </c>
      <c r="J68" s="91" t="s">
        <v>100</v>
      </c>
      <c r="K68" s="91" t="s">
        <v>100</v>
      </c>
      <c r="L68" s="91" t="s">
        <v>100</v>
      </c>
      <c r="M68" s="91" t="s">
        <v>100</v>
      </c>
      <c r="N68" s="91" t="s">
        <v>100</v>
      </c>
      <c r="O68" s="14" t="str">
        <f>LOOKUP(B68,{0,1,5,30},{"-","**","*","-"})</f>
        <v>-</v>
      </c>
    </row>
    <row r="69" spans="1:15" ht="16.2" x14ac:dyDescent="0.3">
      <c r="A69" s="11" t="s">
        <v>78</v>
      </c>
      <c r="B69" s="54">
        <v>195</v>
      </c>
      <c r="C69" s="55">
        <v>3.7083002</v>
      </c>
      <c r="D69" s="55">
        <v>1682.71</v>
      </c>
      <c r="E69" s="55">
        <v>171.3749717</v>
      </c>
      <c r="F69" s="55">
        <v>15.0777932</v>
      </c>
      <c r="G69" s="55">
        <v>210.54992350000001</v>
      </c>
      <c r="H69" s="55">
        <v>600.75051640000004</v>
      </c>
      <c r="I69" s="91">
        <v>3.7083002</v>
      </c>
      <c r="J69" s="91">
        <v>1682.71</v>
      </c>
      <c r="K69" s="91">
        <v>171.3749717</v>
      </c>
      <c r="L69" s="91">
        <v>15.0777932</v>
      </c>
      <c r="M69" s="91">
        <v>210.54992350000001</v>
      </c>
      <c r="N69" s="91">
        <v>600.75051640000004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54">
        <v>2</v>
      </c>
      <c r="C70" s="55">
        <v>2.0571839999999999</v>
      </c>
      <c r="D70" s="55">
        <v>19.922479200000001</v>
      </c>
      <c r="E70" s="55">
        <v>10.9898316</v>
      </c>
      <c r="F70" s="55">
        <v>8.9326475999999992</v>
      </c>
      <c r="G70" s="55">
        <v>12.6326714</v>
      </c>
      <c r="H70" s="55">
        <v>19.922479200000001</v>
      </c>
      <c r="I70" s="91">
        <v>5.1429600000000004</v>
      </c>
      <c r="J70" s="91">
        <v>19.922479200000001</v>
      </c>
      <c r="K70" s="91">
        <v>12.5327196</v>
      </c>
      <c r="L70" s="91">
        <v>7.3897595999999997</v>
      </c>
      <c r="M70" s="91">
        <v>10.4506982</v>
      </c>
      <c r="N70" s="91">
        <v>19.922479200000001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54">
        <v>147</v>
      </c>
      <c r="C71" s="55">
        <v>3.6</v>
      </c>
      <c r="D71" s="55">
        <v>807.45960000000002</v>
      </c>
      <c r="E71" s="55">
        <v>115.1148019</v>
      </c>
      <c r="F71" s="55">
        <v>8.7697293999999992</v>
      </c>
      <c r="G71" s="55">
        <v>106.32731800000001</v>
      </c>
      <c r="H71" s="55">
        <v>338.88801999999998</v>
      </c>
      <c r="I71" s="91">
        <v>3.6</v>
      </c>
      <c r="J71" s="91">
        <v>807.45960000000002</v>
      </c>
      <c r="K71" s="91">
        <v>115.1148019</v>
      </c>
      <c r="L71" s="91">
        <v>8.7697293999999992</v>
      </c>
      <c r="M71" s="91">
        <v>106.32731800000001</v>
      </c>
      <c r="N71" s="91">
        <v>338.88801999999998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54">
        <v>42</v>
      </c>
      <c r="C72" s="55">
        <v>3.6</v>
      </c>
      <c r="D72" s="55">
        <v>210.87518399999999</v>
      </c>
      <c r="E72" s="55">
        <v>53.758290799999997</v>
      </c>
      <c r="F72" s="55">
        <v>7.3914431</v>
      </c>
      <c r="G72" s="55">
        <v>47.9020261</v>
      </c>
      <c r="H72" s="55">
        <v>147.05535739999999</v>
      </c>
      <c r="I72" s="91">
        <v>21.6</v>
      </c>
      <c r="J72" s="91">
        <v>1265.25</v>
      </c>
      <c r="K72" s="91">
        <v>322.54974490000001</v>
      </c>
      <c r="L72" s="91">
        <v>44.3486586</v>
      </c>
      <c r="M72" s="91">
        <v>287.41215649999998</v>
      </c>
      <c r="N72" s="91">
        <v>882.33214459999999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54">
        <v>6</v>
      </c>
      <c r="C73" s="55">
        <v>10.885</v>
      </c>
      <c r="D73" s="55">
        <v>82.789850299999998</v>
      </c>
      <c r="E73" s="55">
        <v>40.640297099999998</v>
      </c>
      <c r="F73" s="55">
        <v>11.1394877</v>
      </c>
      <c r="G73" s="55">
        <v>27.286060899999999</v>
      </c>
      <c r="H73" s="55">
        <v>82.789850299999998</v>
      </c>
      <c r="I73" s="91">
        <v>10.885</v>
      </c>
      <c r="J73" s="91">
        <v>82.789850299999998</v>
      </c>
      <c r="K73" s="91">
        <v>40.640297099999998</v>
      </c>
      <c r="L73" s="91">
        <v>11.1394877</v>
      </c>
      <c r="M73" s="91">
        <v>27.286060899999999</v>
      </c>
      <c r="N73" s="91">
        <v>82.789850299999998</v>
      </c>
      <c r="O73" s="14" t="str">
        <f>LOOKUP(B73,{0,1,5,30},{"-","**","*","-"})</f>
        <v>*</v>
      </c>
    </row>
    <row r="74" spans="1:15" ht="16.2" x14ac:dyDescent="0.3">
      <c r="A74" s="24" t="s">
        <v>14</v>
      </c>
      <c r="G74" s="24"/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3" width="10.88671875" style="2" bestFit="1" customWidth="1"/>
    <col min="14" max="14" width="12.109375" style="2" bestFit="1" customWidth="1"/>
    <col min="15" max="16384" width="9" style="2"/>
  </cols>
  <sheetData>
    <row r="1" spans="1:15" ht="16.2" x14ac:dyDescent="0.3">
      <c r="A1" s="17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144</v>
      </c>
      <c r="L1" s="130"/>
    </row>
    <row r="2" spans="1:15" ht="16.2" x14ac:dyDescent="0.3">
      <c r="A2" s="1" t="s">
        <v>6</v>
      </c>
      <c r="B2" s="1" t="s">
        <v>140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74.731481500000001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64.401048200000005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6.2" x14ac:dyDescent="0.3">
      <c r="A7" s="11" t="s">
        <v>16</v>
      </c>
      <c r="B7" s="66">
        <v>818</v>
      </c>
      <c r="C7" s="67">
        <v>4.1070850999999999</v>
      </c>
      <c r="D7" s="67">
        <v>912.09446800000001</v>
      </c>
      <c r="E7" s="67">
        <v>161.22537850000001</v>
      </c>
      <c r="F7" s="67">
        <v>3.4520879</v>
      </c>
      <c r="G7" s="67">
        <v>98.732126600000001</v>
      </c>
      <c r="H7" s="67">
        <v>337.37002890000002</v>
      </c>
      <c r="I7" s="97">
        <v>4.1070850999999999</v>
      </c>
      <c r="J7" s="97">
        <v>2954.03</v>
      </c>
      <c r="K7" s="97">
        <v>438.39596319999998</v>
      </c>
      <c r="L7" s="97">
        <v>10.151157400000001</v>
      </c>
      <c r="M7" s="97">
        <v>290.33020040000002</v>
      </c>
      <c r="N7" s="97">
        <v>948.45852200000002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66">
        <v>497</v>
      </c>
      <c r="C8" s="67">
        <v>7.0441599999999993E-2</v>
      </c>
      <c r="D8" s="67">
        <v>623.73187440000004</v>
      </c>
      <c r="E8" s="67">
        <v>98.661947400000003</v>
      </c>
      <c r="F8" s="67">
        <v>3.7271665</v>
      </c>
      <c r="G8" s="67">
        <v>83.091575199999994</v>
      </c>
      <c r="H8" s="67">
        <v>252.10657760000001</v>
      </c>
      <c r="I8" s="97">
        <v>7.0441599999999993E-2</v>
      </c>
      <c r="J8" s="97">
        <v>1093.58</v>
      </c>
      <c r="K8" s="97">
        <v>173.60550240000001</v>
      </c>
      <c r="L8" s="97">
        <v>7.5292876</v>
      </c>
      <c r="M8" s="97">
        <v>167.85414840000001</v>
      </c>
      <c r="N8" s="97">
        <v>515.02336130000003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66">
        <v>99</v>
      </c>
      <c r="C9" s="67">
        <v>3.7887799999999999E-2</v>
      </c>
      <c r="D9" s="67">
        <v>500.14025600000002</v>
      </c>
      <c r="E9" s="67">
        <v>33.198217399999997</v>
      </c>
      <c r="F9" s="67">
        <v>7.044702</v>
      </c>
      <c r="G9" s="67">
        <v>70.093899500000006</v>
      </c>
      <c r="H9" s="67">
        <v>90.637079400000005</v>
      </c>
      <c r="I9" s="97">
        <v>3.7887799999999999E-2</v>
      </c>
      <c r="J9" s="97">
        <v>500.14025600000002</v>
      </c>
      <c r="K9" s="97">
        <v>50.211155900000001</v>
      </c>
      <c r="L9" s="97">
        <v>7.9680929000000003</v>
      </c>
      <c r="M9" s="97">
        <v>79.281523699999994</v>
      </c>
      <c r="N9" s="97">
        <v>227.1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66">
        <v>122</v>
      </c>
      <c r="C10" s="67">
        <v>0.40258139999999998</v>
      </c>
      <c r="D10" s="67">
        <v>259.09100690000002</v>
      </c>
      <c r="E10" s="67">
        <v>33.360710099999999</v>
      </c>
      <c r="F10" s="67">
        <v>3.812646</v>
      </c>
      <c r="G10" s="67">
        <v>42.1120515</v>
      </c>
      <c r="H10" s="67">
        <v>121.0844549</v>
      </c>
      <c r="I10" s="97">
        <v>0.92593729999999996</v>
      </c>
      <c r="J10" s="97">
        <v>297.11856699999998</v>
      </c>
      <c r="K10" s="97">
        <v>46.946980000000003</v>
      </c>
      <c r="L10" s="97">
        <v>4.9824380000000001</v>
      </c>
      <c r="M10" s="97">
        <v>55.032826</v>
      </c>
      <c r="N10" s="97">
        <v>163.6109108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66">
        <v>417</v>
      </c>
      <c r="C11" s="67">
        <v>0.1149549</v>
      </c>
      <c r="D11" s="67">
        <v>1705.94</v>
      </c>
      <c r="E11" s="67">
        <v>148.61235310000001</v>
      </c>
      <c r="F11" s="67">
        <v>9.4006431999999993</v>
      </c>
      <c r="G11" s="67">
        <v>191.9665669</v>
      </c>
      <c r="H11" s="67">
        <v>499.81317840000003</v>
      </c>
      <c r="I11" s="97">
        <v>0.1149549</v>
      </c>
      <c r="J11" s="97">
        <v>1705.94</v>
      </c>
      <c r="K11" s="97">
        <v>140.8121079</v>
      </c>
      <c r="L11" s="97">
        <v>9.0925031000000001</v>
      </c>
      <c r="M11" s="97">
        <v>185.67416850000001</v>
      </c>
      <c r="N11" s="97">
        <v>484.63549019999999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66">
        <v>77</v>
      </c>
      <c r="C12" s="67">
        <v>1.1711233000000001</v>
      </c>
      <c r="D12" s="67">
        <v>313.84649150000001</v>
      </c>
      <c r="E12" s="67">
        <v>31.495637500000001</v>
      </c>
      <c r="F12" s="67">
        <v>4.6496025000000003</v>
      </c>
      <c r="G12" s="67">
        <v>40.800096199999999</v>
      </c>
      <c r="H12" s="67">
        <v>90.310419100000004</v>
      </c>
      <c r="I12" s="97">
        <v>1.1711233000000001</v>
      </c>
      <c r="J12" s="97">
        <v>313.84649150000001</v>
      </c>
      <c r="K12" s="97">
        <v>33.243008199999998</v>
      </c>
      <c r="L12" s="97">
        <v>4.7477244000000001</v>
      </c>
      <c r="M12" s="97">
        <v>41.661112299999999</v>
      </c>
      <c r="N12" s="97">
        <v>102.0762265</v>
      </c>
      <c r="O12" s="14" t="str">
        <f>LOOKUP(B12,{0,1,5,30},{"-","**","*","-"})</f>
        <v>-</v>
      </c>
    </row>
    <row r="13" spans="1:15" ht="16.2" x14ac:dyDescent="0.3">
      <c r="A13" s="11" t="s">
        <v>22</v>
      </c>
      <c r="B13" s="66">
        <v>788</v>
      </c>
      <c r="C13" s="67">
        <v>2.5455999999999999E-3</v>
      </c>
      <c r="D13" s="67">
        <v>105.01835199999999</v>
      </c>
      <c r="E13" s="67">
        <v>11.319649800000001</v>
      </c>
      <c r="F13" s="67">
        <v>0.39494980000000002</v>
      </c>
      <c r="G13" s="67">
        <v>11.086769500000001</v>
      </c>
      <c r="H13" s="67">
        <v>34.0866398</v>
      </c>
      <c r="I13" s="97">
        <v>2.5455999999999999E-3</v>
      </c>
      <c r="J13" s="97">
        <v>105.01835199999999</v>
      </c>
      <c r="K13" s="97">
        <v>11.319649800000001</v>
      </c>
      <c r="L13" s="97">
        <v>0.39494980000000002</v>
      </c>
      <c r="M13" s="97">
        <v>11.086769500000001</v>
      </c>
      <c r="N13" s="97">
        <v>34.0866398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66">
        <v>107</v>
      </c>
      <c r="C14" s="67">
        <v>1.04622E-4</v>
      </c>
      <c r="D14" s="67">
        <v>26.073285299999998</v>
      </c>
      <c r="E14" s="67">
        <v>2.0594451</v>
      </c>
      <c r="F14" s="67">
        <v>0.4170026</v>
      </c>
      <c r="G14" s="67">
        <v>4.3135086999999999</v>
      </c>
      <c r="H14" s="67">
        <v>11.1571727</v>
      </c>
      <c r="I14" s="97">
        <v>1.04622E-4</v>
      </c>
      <c r="J14" s="97">
        <v>26.073285299999998</v>
      </c>
      <c r="K14" s="97">
        <v>2.0594451</v>
      </c>
      <c r="L14" s="97">
        <v>0.4170026</v>
      </c>
      <c r="M14" s="97">
        <v>4.3135086999999999</v>
      </c>
      <c r="N14" s="97">
        <v>11.1571727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66">
        <v>37</v>
      </c>
      <c r="C15" s="67">
        <v>0.13590740000000001</v>
      </c>
      <c r="D15" s="67">
        <v>23.0447171</v>
      </c>
      <c r="E15" s="67">
        <v>4.0092847999999996</v>
      </c>
      <c r="F15" s="67">
        <v>0.76275230000000005</v>
      </c>
      <c r="G15" s="67">
        <v>4.6396410000000001</v>
      </c>
      <c r="H15" s="67">
        <v>14.2056275</v>
      </c>
      <c r="I15" s="97">
        <v>0.13590740000000001</v>
      </c>
      <c r="J15" s="97">
        <v>23.0447171</v>
      </c>
      <c r="K15" s="97">
        <v>4.0092847999999996</v>
      </c>
      <c r="L15" s="97">
        <v>0.76275230000000005</v>
      </c>
      <c r="M15" s="97">
        <v>4.6396410000000001</v>
      </c>
      <c r="N15" s="97">
        <v>14.2056275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66">
        <v>188</v>
      </c>
      <c r="C16" s="67">
        <v>0.38600000000000001</v>
      </c>
      <c r="D16" s="67">
        <v>378.66186829999998</v>
      </c>
      <c r="E16" s="67">
        <v>77.016197899999995</v>
      </c>
      <c r="F16" s="67">
        <v>4.6342530999999996</v>
      </c>
      <c r="G16" s="67">
        <v>63.541676500000001</v>
      </c>
      <c r="H16" s="67">
        <v>205.88101449999999</v>
      </c>
      <c r="I16" s="97">
        <v>0.38600000000000001</v>
      </c>
      <c r="J16" s="97">
        <v>283.99640119999998</v>
      </c>
      <c r="K16" s="97">
        <v>60.2784622</v>
      </c>
      <c r="L16" s="97">
        <v>3.5232815</v>
      </c>
      <c r="M16" s="97">
        <v>48.3088026</v>
      </c>
      <c r="N16" s="97">
        <v>160.01638030000001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66">
        <v>34</v>
      </c>
      <c r="C17" s="67">
        <v>6.6138631999999999</v>
      </c>
      <c r="D17" s="67">
        <v>206.72488870000001</v>
      </c>
      <c r="E17" s="67">
        <v>57.294138599999997</v>
      </c>
      <c r="F17" s="67">
        <v>8.3039447000000006</v>
      </c>
      <c r="G17" s="67">
        <v>48.419901799999998</v>
      </c>
      <c r="H17" s="67">
        <v>169.64759179999999</v>
      </c>
      <c r="I17" s="97">
        <v>6.6138631999999999</v>
      </c>
      <c r="J17" s="97">
        <v>155.0436665</v>
      </c>
      <c r="K17" s="97">
        <v>44.264748599999997</v>
      </c>
      <c r="L17" s="97">
        <v>6.2160437000000002</v>
      </c>
      <c r="M17" s="97">
        <v>36.245451500000001</v>
      </c>
      <c r="N17" s="97">
        <v>127.23569380000001</v>
      </c>
      <c r="O17" s="14" t="str">
        <f>LOOKUP(B17,{0,1,5,30},{"-","**","*","-"})</f>
        <v>-</v>
      </c>
    </row>
    <row r="18" spans="1:15" ht="16.2" x14ac:dyDescent="0.3">
      <c r="A18" s="11" t="s">
        <v>27</v>
      </c>
      <c r="B18" s="66">
        <v>4</v>
      </c>
      <c r="C18" s="67">
        <v>30.937736399999999</v>
      </c>
      <c r="D18" s="67">
        <v>238.03571170000001</v>
      </c>
      <c r="E18" s="67">
        <v>89.827338800000007</v>
      </c>
      <c r="F18" s="67">
        <v>49.528115300000003</v>
      </c>
      <c r="G18" s="67">
        <v>99.0562307</v>
      </c>
      <c r="H18" s="67">
        <v>238.03571170000001</v>
      </c>
      <c r="I18" s="97">
        <v>23.203302300000001</v>
      </c>
      <c r="J18" s="97">
        <v>178.5267838</v>
      </c>
      <c r="K18" s="97">
        <v>67.370504100000005</v>
      </c>
      <c r="L18" s="97">
        <v>37.146086500000003</v>
      </c>
      <c r="M18" s="97">
        <v>74.292173000000005</v>
      </c>
      <c r="N18" s="97">
        <v>178.5267838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66">
        <v>5</v>
      </c>
      <c r="C19" s="67">
        <v>12.135362499999999</v>
      </c>
      <c r="D19" s="67">
        <v>69.015744499999997</v>
      </c>
      <c r="E19" s="67">
        <v>43.941739200000001</v>
      </c>
      <c r="F19" s="67">
        <v>10.3796698</v>
      </c>
      <c r="G19" s="67">
        <v>23.209647199999999</v>
      </c>
      <c r="H19" s="67">
        <v>69.015744499999997</v>
      </c>
      <c r="I19" s="97">
        <v>12.135362499999999</v>
      </c>
      <c r="J19" s="97">
        <v>45.913030300000003</v>
      </c>
      <c r="K19" s="97">
        <v>32.044726199999999</v>
      </c>
      <c r="L19" s="97">
        <v>6.4979041999999998</v>
      </c>
      <c r="M19" s="97">
        <v>14.5297555</v>
      </c>
      <c r="N19" s="97">
        <v>45.913030300000003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66">
        <v>589</v>
      </c>
      <c r="C20" s="67">
        <v>3.9606596000000001</v>
      </c>
      <c r="D20" s="67">
        <v>719.04386079999995</v>
      </c>
      <c r="E20" s="67">
        <v>112.11909110000001</v>
      </c>
      <c r="F20" s="67">
        <v>4.0536829000000001</v>
      </c>
      <c r="G20" s="67">
        <v>98.380137000000005</v>
      </c>
      <c r="H20" s="67">
        <v>312.4531925</v>
      </c>
      <c r="I20" s="97">
        <v>2.9704947000000002</v>
      </c>
      <c r="J20" s="97">
        <v>539.28289559999996</v>
      </c>
      <c r="K20" s="97">
        <v>87.005014299999999</v>
      </c>
      <c r="L20" s="97">
        <v>3.0879094999999999</v>
      </c>
      <c r="M20" s="97">
        <v>74.941469499999997</v>
      </c>
      <c r="N20" s="97">
        <v>232.51584199999999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66">
        <v>43</v>
      </c>
      <c r="C21" s="67">
        <v>11.7260624</v>
      </c>
      <c r="D21" s="67">
        <v>378.34135400000002</v>
      </c>
      <c r="E21" s="67">
        <v>102.62132320000001</v>
      </c>
      <c r="F21" s="67">
        <v>11.7436177</v>
      </c>
      <c r="G21" s="67">
        <v>77.008050900000001</v>
      </c>
      <c r="H21" s="67">
        <v>219.22445400000001</v>
      </c>
      <c r="I21" s="97">
        <v>8.7945468000000009</v>
      </c>
      <c r="J21" s="97">
        <v>283.75601549999999</v>
      </c>
      <c r="K21" s="97">
        <v>77.439301499999999</v>
      </c>
      <c r="L21" s="97">
        <v>8.7043625000000002</v>
      </c>
      <c r="M21" s="97">
        <v>57.078321799999998</v>
      </c>
      <c r="N21" s="97">
        <v>164.4183405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66">
        <v>10</v>
      </c>
      <c r="C22" s="67">
        <v>25.8117886</v>
      </c>
      <c r="D22" s="67">
        <v>231.93847769999999</v>
      </c>
      <c r="E22" s="67">
        <v>93.338419799999997</v>
      </c>
      <c r="F22" s="67">
        <v>22.428117199999999</v>
      </c>
      <c r="G22" s="67">
        <v>70.923934000000003</v>
      </c>
      <c r="H22" s="67">
        <v>231.93847769999999</v>
      </c>
      <c r="I22" s="97">
        <v>19.3588415</v>
      </c>
      <c r="J22" s="97">
        <v>173.95385830000001</v>
      </c>
      <c r="K22" s="97">
        <v>70.003814800000001</v>
      </c>
      <c r="L22" s="97">
        <v>16.821087899999998</v>
      </c>
      <c r="M22" s="97">
        <v>53.192950500000002</v>
      </c>
      <c r="N22" s="97">
        <v>173.95385830000001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66">
        <v>1</v>
      </c>
      <c r="C23" s="67">
        <v>118.2631188</v>
      </c>
      <c r="D23" s="67">
        <v>118.2631188</v>
      </c>
      <c r="E23" s="67">
        <v>118.2631188</v>
      </c>
      <c r="F23" s="67" t="s">
        <v>100</v>
      </c>
      <c r="G23" s="67" t="s">
        <v>100</v>
      </c>
      <c r="H23" s="67">
        <v>118.2631188</v>
      </c>
      <c r="I23" s="97">
        <v>88.697339099999994</v>
      </c>
      <c r="J23" s="97">
        <v>88.697339099999994</v>
      </c>
      <c r="K23" s="97">
        <v>88.697339099999994</v>
      </c>
      <c r="L23" s="97" t="s">
        <v>100</v>
      </c>
      <c r="M23" s="97" t="s">
        <v>100</v>
      </c>
      <c r="N23" s="97">
        <v>88.697339099999994</v>
      </c>
      <c r="O23" s="14" t="str">
        <f>LOOKUP(B23,{0,1,5,30},{"-","**","*","-"})</f>
        <v>**</v>
      </c>
    </row>
    <row r="24" spans="1:15" ht="16.2" x14ac:dyDescent="0.3">
      <c r="A24" s="11" t="s">
        <v>33</v>
      </c>
      <c r="B24" s="66">
        <v>496</v>
      </c>
      <c r="C24" s="67">
        <v>0.28799999999999998</v>
      </c>
      <c r="D24" s="67">
        <v>541.17249730000003</v>
      </c>
      <c r="E24" s="67">
        <v>96.419831700000003</v>
      </c>
      <c r="F24" s="67">
        <v>3.8588231999999998</v>
      </c>
      <c r="G24" s="67">
        <v>85.940072999999998</v>
      </c>
      <c r="H24" s="67">
        <v>255.93194969999999</v>
      </c>
      <c r="I24" s="97">
        <v>0.28799999999999998</v>
      </c>
      <c r="J24" s="97">
        <v>479.47577000000001</v>
      </c>
      <c r="K24" s="97">
        <v>84.022299500000003</v>
      </c>
      <c r="L24" s="97">
        <v>3.3429875</v>
      </c>
      <c r="M24" s="97">
        <v>74.451866800000005</v>
      </c>
      <c r="N24" s="97">
        <v>231.6016487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66">
        <v>180</v>
      </c>
      <c r="C25" s="67">
        <v>0.9398784</v>
      </c>
      <c r="D25" s="67">
        <v>333.38340540000002</v>
      </c>
      <c r="E25" s="67">
        <v>40.747993200000003</v>
      </c>
      <c r="F25" s="67">
        <v>3.2568514</v>
      </c>
      <c r="G25" s="67">
        <v>43.695247299999998</v>
      </c>
      <c r="H25" s="67">
        <v>106.0202658</v>
      </c>
      <c r="I25" s="97">
        <v>0.9398784</v>
      </c>
      <c r="J25" s="97">
        <v>280.17423639999998</v>
      </c>
      <c r="K25" s="97">
        <v>35.331217299999999</v>
      </c>
      <c r="L25" s="97">
        <v>2.7985150999999999</v>
      </c>
      <c r="M25" s="97">
        <v>37.546020400000003</v>
      </c>
      <c r="N25" s="97">
        <v>94.583849299999997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66">
        <v>373</v>
      </c>
      <c r="C26" s="67">
        <v>0.41384789999999999</v>
      </c>
      <c r="D26" s="67">
        <v>239.65155559999999</v>
      </c>
      <c r="E26" s="67">
        <v>53.4351968</v>
      </c>
      <c r="F26" s="67">
        <v>1.9206388999999999</v>
      </c>
      <c r="G26" s="67">
        <v>37.093698500000002</v>
      </c>
      <c r="H26" s="67">
        <v>111.1111111</v>
      </c>
      <c r="I26" s="97">
        <v>0.41384789999999999</v>
      </c>
      <c r="J26" s="97">
        <v>215.68639999999999</v>
      </c>
      <c r="K26" s="97">
        <v>48.6321467</v>
      </c>
      <c r="L26" s="97">
        <v>1.7434365999999999</v>
      </c>
      <c r="M26" s="97">
        <v>33.671352900000002</v>
      </c>
      <c r="N26" s="97">
        <v>106.2700918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66">
        <v>109</v>
      </c>
      <c r="C27" s="67">
        <v>7.3185720999999999</v>
      </c>
      <c r="D27" s="67">
        <v>1721.05</v>
      </c>
      <c r="E27" s="67">
        <v>184.8238518</v>
      </c>
      <c r="F27" s="67">
        <v>21.124990100000002</v>
      </c>
      <c r="G27" s="67">
        <v>220.5513718</v>
      </c>
      <c r="H27" s="67">
        <v>542.22249999999997</v>
      </c>
      <c r="I27" s="97">
        <v>7.3185720999999999</v>
      </c>
      <c r="J27" s="97">
        <v>1721.05</v>
      </c>
      <c r="K27" s="97">
        <v>184.8238518</v>
      </c>
      <c r="L27" s="97">
        <v>21.124990100000002</v>
      </c>
      <c r="M27" s="97">
        <v>220.5513718</v>
      </c>
      <c r="N27" s="97">
        <v>542.22249999999997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66">
        <v>134</v>
      </c>
      <c r="C28" s="67">
        <v>0.36808469999999999</v>
      </c>
      <c r="D28" s="67">
        <v>271.11124999999998</v>
      </c>
      <c r="E28" s="67">
        <v>33.3180628</v>
      </c>
      <c r="F28" s="67">
        <v>2.4842398000000001</v>
      </c>
      <c r="G28" s="67">
        <v>28.757154400000001</v>
      </c>
      <c r="H28" s="67">
        <v>67.443764599999994</v>
      </c>
      <c r="I28" s="97">
        <v>0.36808469999999999</v>
      </c>
      <c r="J28" s="97">
        <v>271.11124999999998</v>
      </c>
      <c r="K28" s="97">
        <v>33.3180628</v>
      </c>
      <c r="L28" s="97">
        <v>2.4842398000000001</v>
      </c>
      <c r="M28" s="97">
        <v>28.757154400000001</v>
      </c>
      <c r="N28" s="97">
        <v>67.443764599999994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66">
        <v>272</v>
      </c>
      <c r="C29" s="67">
        <v>11.4550485</v>
      </c>
      <c r="D29" s="67">
        <v>999.400668</v>
      </c>
      <c r="E29" s="67">
        <v>179.58998800000001</v>
      </c>
      <c r="F29" s="67">
        <v>9.4256449999999994</v>
      </c>
      <c r="G29" s="67">
        <v>155.45171909999999</v>
      </c>
      <c r="H29" s="67">
        <v>465.67371159999999</v>
      </c>
      <c r="I29" s="97">
        <v>11.4550485</v>
      </c>
      <c r="J29" s="97">
        <v>999.400668</v>
      </c>
      <c r="K29" s="97">
        <v>179.58998800000001</v>
      </c>
      <c r="L29" s="97">
        <v>9.4256449999999994</v>
      </c>
      <c r="M29" s="97">
        <v>155.45171909999999</v>
      </c>
      <c r="N29" s="97">
        <v>465.67371159999999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66">
        <v>191</v>
      </c>
      <c r="C30" s="67">
        <v>0.46357710000000002</v>
      </c>
      <c r="D30" s="67">
        <v>648.1159361</v>
      </c>
      <c r="E30" s="67">
        <v>136.5945103</v>
      </c>
      <c r="F30" s="67">
        <v>7.7738937000000004</v>
      </c>
      <c r="G30" s="67">
        <v>107.43734809999999</v>
      </c>
      <c r="H30" s="67">
        <v>334.63192249999997</v>
      </c>
      <c r="I30" s="97">
        <v>0.46357710000000002</v>
      </c>
      <c r="J30" s="97">
        <v>648.1159361</v>
      </c>
      <c r="K30" s="97">
        <v>133.8795964</v>
      </c>
      <c r="L30" s="97">
        <v>7.6484880000000004</v>
      </c>
      <c r="M30" s="97">
        <v>105.7042077</v>
      </c>
      <c r="N30" s="97">
        <v>330.40935280000002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66">
        <v>199</v>
      </c>
      <c r="C31" s="67">
        <v>2.16</v>
      </c>
      <c r="D31" s="67">
        <v>570.79854869999997</v>
      </c>
      <c r="E31" s="67">
        <v>130.78871789999999</v>
      </c>
      <c r="F31" s="67">
        <v>6.6273327999999996</v>
      </c>
      <c r="G31" s="67">
        <v>93.490033600000004</v>
      </c>
      <c r="H31" s="67">
        <v>302.10083880000002</v>
      </c>
      <c r="I31" s="97">
        <v>2.16</v>
      </c>
      <c r="J31" s="97">
        <v>570.79854869999997</v>
      </c>
      <c r="K31" s="97">
        <v>130.78871789999999</v>
      </c>
      <c r="L31" s="97">
        <v>6.6273327999999996</v>
      </c>
      <c r="M31" s="97">
        <v>93.490033600000004</v>
      </c>
      <c r="N31" s="97">
        <v>302.10083880000002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66">
        <v>53</v>
      </c>
      <c r="C32" s="67">
        <v>1.5129615999999999</v>
      </c>
      <c r="D32" s="67">
        <v>1073.58</v>
      </c>
      <c r="E32" s="67">
        <v>110.84583550000001</v>
      </c>
      <c r="F32" s="67">
        <v>21.619194100000001</v>
      </c>
      <c r="G32" s="67">
        <v>157.390109</v>
      </c>
      <c r="H32" s="67">
        <v>295.70693999999997</v>
      </c>
      <c r="I32" s="97">
        <v>1.5129615999999999</v>
      </c>
      <c r="J32" s="97">
        <v>1073.58</v>
      </c>
      <c r="K32" s="97">
        <v>110.84583550000001</v>
      </c>
      <c r="L32" s="97">
        <v>21.619194100000001</v>
      </c>
      <c r="M32" s="97">
        <v>157.390109</v>
      </c>
      <c r="N32" s="97">
        <v>295.70693999999997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66">
        <v>79</v>
      </c>
      <c r="C33" s="67">
        <v>7.7127568000000002</v>
      </c>
      <c r="D33" s="67">
        <v>812.57172449999996</v>
      </c>
      <c r="E33" s="67">
        <v>162.82644289999999</v>
      </c>
      <c r="F33" s="67">
        <v>19.313375000000001</v>
      </c>
      <c r="G33" s="67">
        <v>171.66103190000001</v>
      </c>
      <c r="H33" s="67">
        <v>629.89573180000002</v>
      </c>
      <c r="I33" s="97">
        <v>7.7127568000000002</v>
      </c>
      <c r="J33" s="97">
        <v>812.57172449999996</v>
      </c>
      <c r="K33" s="97">
        <v>162.82644289999999</v>
      </c>
      <c r="L33" s="97">
        <v>19.313375000000001</v>
      </c>
      <c r="M33" s="97">
        <v>171.66103190000001</v>
      </c>
      <c r="N33" s="97">
        <v>629.89573180000002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66">
        <v>89</v>
      </c>
      <c r="C34" s="67">
        <v>1.4083269</v>
      </c>
      <c r="D34" s="67">
        <v>531.96285539999997</v>
      </c>
      <c r="E34" s="67">
        <v>125.0614353</v>
      </c>
      <c r="F34" s="67">
        <v>9.6746394000000002</v>
      </c>
      <c r="G34" s="67">
        <v>91.270365499999997</v>
      </c>
      <c r="H34" s="67">
        <v>303.97877449999999</v>
      </c>
      <c r="I34" s="97">
        <v>1.4083269</v>
      </c>
      <c r="J34" s="97">
        <v>531.96285539999997</v>
      </c>
      <c r="K34" s="97">
        <v>125.0614353</v>
      </c>
      <c r="L34" s="97">
        <v>9.6746394000000002</v>
      </c>
      <c r="M34" s="97">
        <v>91.270365499999997</v>
      </c>
      <c r="N34" s="97">
        <v>303.97877449999999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66">
        <v>2</v>
      </c>
      <c r="C35" s="67">
        <v>134.6948319</v>
      </c>
      <c r="D35" s="67">
        <v>164.77600000000001</v>
      </c>
      <c r="E35" s="67">
        <v>149.73541589999999</v>
      </c>
      <c r="F35" s="67">
        <v>15.0405841</v>
      </c>
      <c r="G35" s="67">
        <v>21.270598</v>
      </c>
      <c r="H35" s="67">
        <v>164.77600000000001</v>
      </c>
      <c r="I35" s="97">
        <v>134.6948319</v>
      </c>
      <c r="J35" s="97">
        <v>164.77600000000001</v>
      </c>
      <c r="K35" s="97">
        <v>149.73541589999999</v>
      </c>
      <c r="L35" s="97">
        <v>15.0405841</v>
      </c>
      <c r="M35" s="97">
        <v>21.270598</v>
      </c>
      <c r="N35" s="97">
        <v>164.77600000000001</v>
      </c>
      <c r="O35" s="14" t="str">
        <f>LOOKUP(B35,{0,1,5,30},{"-","**","*","-"})</f>
        <v>**</v>
      </c>
    </row>
    <row r="36" spans="1:15" ht="16.2" x14ac:dyDescent="0.3">
      <c r="A36" s="11" t="s">
        <v>45</v>
      </c>
      <c r="B36" s="66">
        <v>399</v>
      </c>
      <c r="C36" s="67">
        <v>1.2019261999999999</v>
      </c>
      <c r="D36" s="67">
        <v>1732.75</v>
      </c>
      <c r="E36" s="67">
        <v>164.22047430000001</v>
      </c>
      <c r="F36" s="67">
        <v>7.9662535999999999</v>
      </c>
      <c r="G36" s="67">
        <v>159.12579120000001</v>
      </c>
      <c r="H36" s="67">
        <v>441.05592330000002</v>
      </c>
      <c r="I36" s="97">
        <v>1.2019261999999999</v>
      </c>
      <c r="J36" s="97">
        <v>1408.59</v>
      </c>
      <c r="K36" s="97">
        <v>157.57795849999999</v>
      </c>
      <c r="L36" s="97">
        <v>7.3182460999999996</v>
      </c>
      <c r="M36" s="97">
        <v>146.1818519</v>
      </c>
      <c r="N36" s="97">
        <v>426.10656299999999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66">
        <v>634</v>
      </c>
      <c r="C37" s="67">
        <v>0.39563229999999999</v>
      </c>
      <c r="D37" s="67">
        <v>1635.45</v>
      </c>
      <c r="E37" s="67">
        <v>176.18742940000001</v>
      </c>
      <c r="F37" s="67">
        <v>7.5213707999999997</v>
      </c>
      <c r="G37" s="67">
        <v>189.38327820000001</v>
      </c>
      <c r="H37" s="67">
        <v>553.66417449999994</v>
      </c>
      <c r="I37" s="97">
        <v>0.3165058</v>
      </c>
      <c r="J37" s="97">
        <v>1308.3599999999999</v>
      </c>
      <c r="K37" s="97">
        <v>156.9878957</v>
      </c>
      <c r="L37" s="97">
        <v>6.6120523000000002</v>
      </c>
      <c r="M37" s="97">
        <v>166.4872221</v>
      </c>
      <c r="N37" s="97">
        <v>478.3212967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66">
        <v>172</v>
      </c>
      <c r="C38" s="67">
        <v>0.13790620000000001</v>
      </c>
      <c r="D38" s="67">
        <v>569.35177339999996</v>
      </c>
      <c r="E38" s="67">
        <v>73.418981200000005</v>
      </c>
      <c r="F38" s="67">
        <v>6.4131451999999998</v>
      </c>
      <c r="G38" s="67">
        <v>84.107611199999994</v>
      </c>
      <c r="H38" s="67">
        <v>225.6181248</v>
      </c>
      <c r="I38" s="97">
        <v>0.11032500000000001</v>
      </c>
      <c r="J38" s="97">
        <v>567.81471739999995</v>
      </c>
      <c r="K38" s="97">
        <v>67.6986208</v>
      </c>
      <c r="L38" s="97">
        <v>5.9784924000000004</v>
      </c>
      <c r="M38" s="97">
        <v>78.407192199999997</v>
      </c>
      <c r="N38" s="97">
        <v>186.37439699999999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66">
        <v>126</v>
      </c>
      <c r="C39" s="67">
        <v>0.75980409999999998</v>
      </c>
      <c r="D39" s="67">
        <v>200.106224</v>
      </c>
      <c r="E39" s="67">
        <v>37.224267400000002</v>
      </c>
      <c r="F39" s="67">
        <v>3.0153566999999999</v>
      </c>
      <c r="G39" s="67">
        <v>33.847294599999998</v>
      </c>
      <c r="H39" s="67">
        <v>106.0810128</v>
      </c>
      <c r="I39" s="97">
        <v>0.75980409999999998</v>
      </c>
      <c r="J39" s="97">
        <v>200.106224</v>
      </c>
      <c r="K39" s="97">
        <v>36.685192499999999</v>
      </c>
      <c r="L39" s="97">
        <v>3.0098934000000002</v>
      </c>
      <c r="M39" s="97">
        <v>33.785969899999998</v>
      </c>
      <c r="N39" s="97">
        <v>106.0810128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66">
        <v>47</v>
      </c>
      <c r="C40" s="67">
        <v>1.5268879</v>
      </c>
      <c r="D40" s="67">
        <v>201.01619479999999</v>
      </c>
      <c r="E40" s="67">
        <v>44.134243300000001</v>
      </c>
      <c r="F40" s="67">
        <v>6.2603571000000002</v>
      </c>
      <c r="G40" s="67">
        <v>42.918846100000003</v>
      </c>
      <c r="H40" s="67">
        <v>115.49532240000001</v>
      </c>
      <c r="I40" s="97">
        <v>1.2215104000000001</v>
      </c>
      <c r="J40" s="97">
        <v>160.81295589999999</v>
      </c>
      <c r="K40" s="97">
        <v>35.307394600000002</v>
      </c>
      <c r="L40" s="97">
        <v>5.0082857000000001</v>
      </c>
      <c r="M40" s="97">
        <v>34.335076899999997</v>
      </c>
      <c r="N40" s="97">
        <v>92.396257899999995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66">
        <v>368</v>
      </c>
      <c r="C41" s="67">
        <v>0.77050240000000003</v>
      </c>
      <c r="D41" s="67">
        <v>1194.42</v>
      </c>
      <c r="E41" s="67">
        <v>162.5762076</v>
      </c>
      <c r="F41" s="67">
        <v>9.5635080000000006</v>
      </c>
      <c r="G41" s="67">
        <v>183.45989169999999</v>
      </c>
      <c r="H41" s="67">
        <v>507.79740670000001</v>
      </c>
      <c r="I41" s="97">
        <v>0.77050240000000003</v>
      </c>
      <c r="J41" s="97">
        <v>990.61167880000005</v>
      </c>
      <c r="K41" s="97">
        <v>135.6074481</v>
      </c>
      <c r="L41" s="97">
        <v>7.8124212000000002</v>
      </c>
      <c r="M41" s="97">
        <v>149.868223</v>
      </c>
      <c r="N41" s="97">
        <v>418.86078400000002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66">
        <v>693</v>
      </c>
      <c r="C42" s="67">
        <v>1.0784500000000001E-2</v>
      </c>
      <c r="D42" s="67">
        <v>723.43648389999998</v>
      </c>
      <c r="E42" s="67">
        <v>94.387786899999995</v>
      </c>
      <c r="F42" s="67">
        <v>4.0999542</v>
      </c>
      <c r="G42" s="67">
        <v>107.9308568</v>
      </c>
      <c r="H42" s="67">
        <v>296.81534679999999</v>
      </c>
      <c r="I42" s="97">
        <v>1.0784500000000001E-2</v>
      </c>
      <c r="J42" s="97">
        <v>702.00817549999999</v>
      </c>
      <c r="K42" s="97">
        <v>90.457976099999996</v>
      </c>
      <c r="L42" s="97">
        <v>3.8930858000000002</v>
      </c>
      <c r="M42" s="97">
        <v>102.48506740000001</v>
      </c>
      <c r="N42" s="97">
        <v>284.187321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66">
        <v>175</v>
      </c>
      <c r="C43" s="67">
        <v>0.81159079999999995</v>
      </c>
      <c r="D43" s="67">
        <v>723.30401229999995</v>
      </c>
      <c r="E43" s="67">
        <v>28.306093600000001</v>
      </c>
      <c r="F43" s="67">
        <v>4.5038590000000003</v>
      </c>
      <c r="G43" s="67">
        <v>59.580454600000003</v>
      </c>
      <c r="H43" s="67">
        <v>96.724820100000002</v>
      </c>
      <c r="I43" s="97">
        <v>0.81159079999999995</v>
      </c>
      <c r="J43" s="97">
        <v>773.57668160000003</v>
      </c>
      <c r="K43" s="97">
        <v>42.775498599999999</v>
      </c>
      <c r="L43" s="97">
        <v>5.0877283999999996</v>
      </c>
      <c r="M43" s="97">
        <v>67.304319899999996</v>
      </c>
      <c r="N43" s="97">
        <v>136.27668499999999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66">
        <v>64</v>
      </c>
      <c r="C44" s="67">
        <v>0.77169359999999998</v>
      </c>
      <c r="D44" s="67">
        <v>106.94097600000001</v>
      </c>
      <c r="E44" s="67">
        <v>22.178372800000002</v>
      </c>
      <c r="F44" s="67">
        <v>2.3775306999999999</v>
      </c>
      <c r="G44" s="67">
        <v>19.020245899999999</v>
      </c>
      <c r="H44" s="67">
        <v>52.164504000000001</v>
      </c>
      <c r="I44" s="97">
        <v>3.6519263999999998</v>
      </c>
      <c r="J44" s="97">
        <v>121.04563539999999</v>
      </c>
      <c r="K44" s="97">
        <v>27.3730166</v>
      </c>
      <c r="L44" s="97">
        <v>2.6459372999999999</v>
      </c>
      <c r="M44" s="97">
        <v>21.167497999999998</v>
      </c>
      <c r="N44" s="97">
        <v>54.192051200000002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66">
        <v>24</v>
      </c>
      <c r="C45" s="67">
        <v>1.2341215999999999</v>
      </c>
      <c r="D45" s="67">
        <v>229.96234820000001</v>
      </c>
      <c r="E45" s="67">
        <v>33.640715499999999</v>
      </c>
      <c r="F45" s="67">
        <v>10.6545573</v>
      </c>
      <c r="G45" s="67">
        <v>52.1964574</v>
      </c>
      <c r="H45" s="67">
        <v>133.50099410000001</v>
      </c>
      <c r="I45" s="97">
        <v>1.2341215999999999</v>
      </c>
      <c r="J45" s="97">
        <v>229.96234820000001</v>
      </c>
      <c r="K45" s="97">
        <v>32.908928000000003</v>
      </c>
      <c r="L45" s="97">
        <v>10.479328300000001</v>
      </c>
      <c r="M45" s="97">
        <v>51.338014399999999</v>
      </c>
      <c r="N45" s="97">
        <v>124.1559245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66">
        <v>584</v>
      </c>
      <c r="C46" s="67">
        <v>3.7313899999999998E-4</v>
      </c>
      <c r="D46" s="67">
        <v>115.9909984</v>
      </c>
      <c r="E46" s="67">
        <v>5.8680015000000001</v>
      </c>
      <c r="F46" s="67">
        <v>0.50413649999999999</v>
      </c>
      <c r="G46" s="67">
        <v>12.183009200000001</v>
      </c>
      <c r="H46" s="67">
        <v>29.940678699999999</v>
      </c>
      <c r="I46" s="97">
        <v>3.7313899999999998E-4</v>
      </c>
      <c r="J46" s="97">
        <v>115.9909984</v>
      </c>
      <c r="K46" s="97">
        <v>5.8680015000000001</v>
      </c>
      <c r="L46" s="97">
        <v>0.50413649999999999</v>
      </c>
      <c r="M46" s="97">
        <v>12.183009200000001</v>
      </c>
      <c r="N46" s="97">
        <v>29.940678699999999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66">
        <v>36</v>
      </c>
      <c r="C47" s="67">
        <v>2.8</v>
      </c>
      <c r="D47" s="67">
        <v>87.6</v>
      </c>
      <c r="E47" s="67">
        <v>19.229755900000001</v>
      </c>
      <c r="F47" s="67">
        <v>3.3545436</v>
      </c>
      <c r="G47" s="67">
        <v>20.127261600000001</v>
      </c>
      <c r="H47" s="67">
        <v>64.471558799999997</v>
      </c>
      <c r="I47" s="97">
        <v>2.8</v>
      </c>
      <c r="J47" s="97">
        <v>87.6</v>
      </c>
      <c r="K47" s="97">
        <v>19.229755900000001</v>
      </c>
      <c r="L47" s="97">
        <v>3.3545436</v>
      </c>
      <c r="M47" s="97">
        <v>20.127261600000001</v>
      </c>
      <c r="N47" s="97">
        <v>64.471558799999997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66">
        <v>154</v>
      </c>
      <c r="C48" s="67">
        <v>0.3</v>
      </c>
      <c r="D48" s="67">
        <v>395.57931439999999</v>
      </c>
      <c r="E48" s="67">
        <v>44.309017699999998</v>
      </c>
      <c r="F48" s="67">
        <v>5.0380531</v>
      </c>
      <c r="G48" s="67">
        <v>62.520594600000003</v>
      </c>
      <c r="H48" s="67">
        <v>125</v>
      </c>
      <c r="I48" s="97">
        <v>0.3</v>
      </c>
      <c r="J48" s="97">
        <v>395.57931439999999</v>
      </c>
      <c r="K48" s="97">
        <v>44.309017699999998</v>
      </c>
      <c r="L48" s="97">
        <v>5.0380531</v>
      </c>
      <c r="M48" s="97">
        <v>62.520594600000003</v>
      </c>
      <c r="N48" s="97">
        <v>125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66">
        <v>14</v>
      </c>
      <c r="C49" s="67">
        <v>111.3899797</v>
      </c>
      <c r="D49" s="67">
        <v>1043.72</v>
      </c>
      <c r="E49" s="67">
        <v>372.1791288</v>
      </c>
      <c r="F49" s="67">
        <v>70.053268099999997</v>
      </c>
      <c r="G49" s="67">
        <v>262.1153281</v>
      </c>
      <c r="H49" s="67">
        <v>1043.72</v>
      </c>
      <c r="I49" s="97">
        <v>111.3899797</v>
      </c>
      <c r="J49" s="97">
        <v>1043.72</v>
      </c>
      <c r="K49" s="97">
        <v>372.1791288</v>
      </c>
      <c r="L49" s="97">
        <v>70.053268099999997</v>
      </c>
      <c r="M49" s="97">
        <v>262.1153281</v>
      </c>
      <c r="N49" s="97">
        <v>1043.72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66">
        <v>46</v>
      </c>
      <c r="C50" s="67">
        <v>1.4</v>
      </c>
      <c r="D50" s="67">
        <v>2140</v>
      </c>
      <c r="E50" s="67">
        <v>292.89039789999998</v>
      </c>
      <c r="F50" s="67">
        <v>53.726383200000001</v>
      </c>
      <c r="G50" s="67">
        <v>364.39005959999997</v>
      </c>
      <c r="H50" s="67">
        <v>813.93562499999996</v>
      </c>
      <c r="I50" s="97">
        <v>1.4</v>
      </c>
      <c r="J50" s="97">
        <v>2140</v>
      </c>
      <c r="K50" s="97">
        <v>292.89039789999998</v>
      </c>
      <c r="L50" s="97">
        <v>53.726383200000001</v>
      </c>
      <c r="M50" s="97">
        <v>364.39005959999997</v>
      </c>
      <c r="N50" s="97">
        <v>813.93562499999996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66">
        <v>321</v>
      </c>
      <c r="C51" s="67">
        <v>1.3</v>
      </c>
      <c r="D51" s="67">
        <v>7895.91</v>
      </c>
      <c r="E51" s="67">
        <v>526.47824519999995</v>
      </c>
      <c r="F51" s="67">
        <v>41.650067700000001</v>
      </c>
      <c r="G51" s="67">
        <v>746.22230779999995</v>
      </c>
      <c r="H51" s="67">
        <v>1753.94</v>
      </c>
      <c r="I51" s="97">
        <v>1.3</v>
      </c>
      <c r="J51" s="97">
        <v>7895.91</v>
      </c>
      <c r="K51" s="97">
        <v>526.47824519999995</v>
      </c>
      <c r="L51" s="97">
        <v>41.650067700000001</v>
      </c>
      <c r="M51" s="97">
        <v>746.22230779999995</v>
      </c>
      <c r="N51" s="97">
        <v>1753.94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66">
        <v>8</v>
      </c>
      <c r="C52" s="67">
        <v>42.054312699999997</v>
      </c>
      <c r="D52" s="67">
        <v>716.51108109999996</v>
      </c>
      <c r="E52" s="67">
        <v>421.57302870000001</v>
      </c>
      <c r="F52" s="67">
        <v>81.979249499999995</v>
      </c>
      <c r="G52" s="67">
        <v>231.872333</v>
      </c>
      <c r="H52" s="67">
        <v>716.51108109999996</v>
      </c>
      <c r="I52" s="97">
        <v>42.054312699999997</v>
      </c>
      <c r="J52" s="97">
        <v>716.51108109999996</v>
      </c>
      <c r="K52" s="97">
        <v>421.57302870000001</v>
      </c>
      <c r="L52" s="97">
        <v>81.979249499999995</v>
      </c>
      <c r="M52" s="97">
        <v>231.872333</v>
      </c>
      <c r="N52" s="97">
        <v>716.51108109999996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66">
        <v>9</v>
      </c>
      <c r="C53" s="67">
        <v>108.12350000000001</v>
      </c>
      <c r="D53" s="67">
        <v>216.24700000000001</v>
      </c>
      <c r="E53" s="67">
        <v>137.16975959999999</v>
      </c>
      <c r="F53" s="67">
        <v>15.7358776</v>
      </c>
      <c r="G53" s="67">
        <v>47.207632699999998</v>
      </c>
      <c r="H53" s="67">
        <v>216.24700000000001</v>
      </c>
      <c r="I53" s="97">
        <v>108.12350000000001</v>
      </c>
      <c r="J53" s="97">
        <v>216.24700000000001</v>
      </c>
      <c r="K53" s="97">
        <v>137.16975959999999</v>
      </c>
      <c r="L53" s="97">
        <v>15.7358776</v>
      </c>
      <c r="M53" s="97">
        <v>47.207632699999998</v>
      </c>
      <c r="N53" s="97">
        <v>216.24700000000001</v>
      </c>
      <c r="O53" s="14" t="str">
        <f>LOOKUP(B53,{0,1,5,30},{"-","**","*","-"})</f>
        <v>*</v>
      </c>
    </row>
    <row r="54" spans="1:15" ht="16.2" x14ac:dyDescent="0.3">
      <c r="A54" s="11" t="s">
        <v>63</v>
      </c>
      <c r="B54" s="66">
        <v>49</v>
      </c>
      <c r="C54" s="67">
        <v>4.6778689</v>
      </c>
      <c r="D54" s="67">
        <v>2569.6</v>
      </c>
      <c r="E54" s="67">
        <v>494.36696410000002</v>
      </c>
      <c r="F54" s="67">
        <v>81.214888999999999</v>
      </c>
      <c r="G54" s="67">
        <v>568.50422279999998</v>
      </c>
      <c r="H54" s="67">
        <v>1609.22</v>
      </c>
      <c r="I54" s="97">
        <v>4.6778689</v>
      </c>
      <c r="J54" s="97">
        <v>2569.6</v>
      </c>
      <c r="K54" s="97">
        <v>494.36696410000002</v>
      </c>
      <c r="L54" s="97">
        <v>81.214888999999999</v>
      </c>
      <c r="M54" s="97">
        <v>568.50422279999998</v>
      </c>
      <c r="N54" s="97">
        <v>1609.22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66">
        <v>491</v>
      </c>
      <c r="C55" s="67">
        <v>4.4397092999999996</v>
      </c>
      <c r="D55" s="67">
        <v>3971.64</v>
      </c>
      <c r="E55" s="67">
        <v>403.4183486</v>
      </c>
      <c r="F55" s="67">
        <v>18.0832546</v>
      </c>
      <c r="G55" s="67">
        <v>400.69815620000003</v>
      </c>
      <c r="H55" s="67">
        <v>1086.69</v>
      </c>
      <c r="I55" s="97">
        <v>4.4397092999999996</v>
      </c>
      <c r="J55" s="97">
        <v>3971.64</v>
      </c>
      <c r="K55" s="97">
        <v>403.4183486</v>
      </c>
      <c r="L55" s="97">
        <v>18.0832546</v>
      </c>
      <c r="M55" s="97">
        <v>400.69815620000003</v>
      </c>
      <c r="N55" s="97">
        <v>1086.69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66">
        <v>28</v>
      </c>
      <c r="C56" s="67">
        <v>30.246224999999999</v>
      </c>
      <c r="D56" s="67">
        <v>918.36495000000002</v>
      </c>
      <c r="E56" s="67">
        <v>233.71000699999999</v>
      </c>
      <c r="F56" s="67">
        <v>34.278218699999996</v>
      </c>
      <c r="G56" s="67">
        <v>181.38328390000001</v>
      </c>
      <c r="H56" s="67">
        <v>457.73797500000001</v>
      </c>
      <c r="I56" s="97">
        <v>30.246224999999999</v>
      </c>
      <c r="J56" s="97">
        <v>918.36495000000002</v>
      </c>
      <c r="K56" s="97">
        <v>233.71000699999999</v>
      </c>
      <c r="L56" s="97">
        <v>34.278218699999996</v>
      </c>
      <c r="M56" s="97">
        <v>181.38328390000001</v>
      </c>
      <c r="N56" s="97">
        <v>457.73797500000001</v>
      </c>
      <c r="O56" s="14" t="str">
        <f>LOOKUP(B56,{0,1,5,30},{"-","**","*","-"})</f>
        <v>*</v>
      </c>
    </row>
    <row r="57" spans="1:15" ht="16.2" x14ac:dyDescent="0.3">
      <c r="A57" s="11" t="s">
        <v>66</v>
      </c>
      <c r="B57" s="66">
        <v>446</v>
      </c>
      <c r="C57" s="67">
        <v>1.9978999999999999E-3</v>
      </c>
      <c r="D57" s="67">
        <v>614.09831510000004</v>
      </c>
      <c r="E57" s="67">
        <v>16.850457599999999</v>
      </c>
      <c r="F57" s="67">
        <v>3.0318960000000001</v>
      </c>
      <c r="G57" s="67">
        <v>64.029737900000001</v>
      </c>
      <c r="H57" s="67">
        <v>89.448994299999995</v>
      </c>
      <c r="I57" s="97">
        <v>1.9978999999999999E-3</v>
      </c>
      <c r="J57" s="97">
        <v>614.09831510000004</v>
      </c>
      <c r="K57" s="97">
        <v>16.850457599999999</v>
      </c>
      <c r="L57" s="97">
        <v>3.0318960000000001</v>
      </c>
      <c r="M57" s="97">
        <v>64.029737900000001</v>
      </c>
      <c r="N57" s="97">
        <v>89.448994299999995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66">
        <v>23</v>
      </c>
      <c r="C58" s="67">
        <v>10.077795</v>
      </c>
      <c r="D58" s="67">
        <v>225.42167480000001</v>
      </c>
      <c r="E58" s="67">
        <v>87.833322600000002</v>
      </c>
      <c r="F58" s="67">
        <v>12.494785500000001</v>
      </c>
      <c r="G58" s="67">
        <v>59.922885999999998</v>
      </c>
      <c r="H58" s="67">
        <v>207.75516630000001</v>
      </c>
      <c r="I58" s="97">
        <v>10.077795</v>
      </c>
      <c r="J58" s="97">
        <v>225.42167480000001</v>
      </c>
      <c r="K58" s="97">
        <v>87.833322600000002</v>
      </c>
      <c r="L58" s="97">
        <v>12.494785500000001</v>
      </c>
      <c r="M58" s="97">
        <v>59.922885999999998</v>
      </c>
      <c r="N58" s="97">
        <v>207.75516630000001</v>
      </c>
      <c r="O58" s="14" t="str">
        <f>LOOKUP(B58,{0,1,5,30},{"-","**","*","-"})</f>
        <v>*</v>
      </c>
    </row>
    <row r="59" spans="1:15" ht="16.2" x14ac:dyDescent="0.3">
      <c r="A59" s="10" t="s">
        <v>68</v>
      </c>
      <c r="B59" s="66">
        <v>0</v>
      </c>
      <c r="C59" s="67" t="s">
        <v>100</v>
      </c>
      <c r="D59" s="67" t="s">
        <v>100</v>
      </c>
      <c r="E59" s="67" t="s">
        <v>100</v>
      </c>
      <c r="F59" s="67" t="s">
        <v>100</v>
      </c>
      <c r="G59" s="67" t="s">
        <v>100</v>
      </c>
      <c r="H59" s="67" t="s">
        <v>100</v>
      </c>
      <c r="I59" s="97" t="s">
        <v>100</v>
      </c>
      <c r="J59" s="97" t="s">
        <v>100</v>
      </c>
      <c r="K59" s="97" t="s">
        <v>100</v>
      </c>
      <c r="L59" s="97" t="s">
        <v>100</v>
      </c>
      <c r="M59" s="97" t="s">
        <v>100</v>
      </c>
      <c r="N59" s="97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66">
        <v>827</v>
      </c>
      <c r="C60" s="67">
        <v>1.7790500000000001E-2</v>
      </c>
      <c r="D60" s="67">
        <v>28.887931500000001</v>
      </c>
      <c r="E60" s="67">
        <v>4.2453785999999996</v>
      </c>
      <c r="F60" s="67">
        <v>0.1494181</v>
      </c>
      <c r="G60" s="67">
        <v>4.2969065999999998</v>
      </c>
      <c r="H60" s="67">
        <v>12.865872100000001</v>
      </c>
      <c r="I60" s="97">
        <v>1.7790500000000001E-2</v>
      </c>
      <c r="J60" s="97">
        <v>28.887931500000001</v>
      </c>
      <c r="K60" s="97">
        <v>4.2453785999999996</v>
      </c>
      <c r="L60" s="97">
        <v>0.1494181</v>
      </c>
      <c r="M60" s="97">
        <v>4.2969065999999998</v>
      </c>
      <c r="N60" s="97">
        <v>12.865872100000001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66">
        <v>628</v>
      </c>
      <c r="C61" s="67">
        <v>1.8644E-3</v>
      </c>
      <c r="D61" s="67">
        <v>28.978039599999999</v>
      </c>
      <c r="E61" s="67">
        <v>1.3480228000000001</v>
      </c>
      <c r="F61" s="67">
        <v>9.4103599999999996E-2</v>
      </c>
      <c r="G61" s="67">
        <v>2.3582293000000001</v>
      </c>
      <c r="H61" s="67">
        <v>4.8560584000000002</v>
      </c>
      <c r="I61" s="97">
        <v>1.8644E-3</v>
      </c>
      <c r="J61" s="97">
        <v>28.978039599999999</v>
      </c>
      <c r="K61" s="97">
        <v>1.3480228000000001</v>
      </c>
      <c r="L61" s="97">
        <v>9.4103599999999996E-2</v>
      </c>
      <c r="M61" s="97">
        <v>2.3582293000000001</v>
      </c>
      <c r="N61" s="97">
        <v>4.8560584000000002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66">
        <v>733</v>
      </c>
      <c r="C62" s="67">
        <v>8.1541000000000003E-4</v>
      </c>
      <c r="D62" s="67">
        <v>146.2953742</v>
      </c>
      <c r="E62" s="67">
        <v>15.017647200000001</v>
      </c>
      <c r="F62" s="67">
        <v>0.64386739999999998</v>
      </c>
      <c r="G62" s="67">
        <v>17.4320491</v>
      </c>
      <c r="H62" s="67">
        <v>52.333911399999998</v>
      </c>
      <c r="I62" s="97">
        <v>8.1541000000000003E-4</v>
      </c>
      <c r="J62" s="97">
        <v>146.2953742</v>
      </c>
      <c r="K62" s="97">
        <v>15.017647200000001</v>
      </c>
      <c r="L62" s="97">
        <v>0.64386739999999998</v>
      </c>
      <c r="M62" s="97">
        <v>17.4320491</v>
      </c>
      <c r="N62" s="97">
        <v>52.333911399999998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66">
        <v>225</v>
      </c>
      <c r="C63" s="67">
        <v>9.2414000000000005E-4</v>
      </c>
      <c r="D63" s="67">
        <v>77.196398700000003</v>
      </c>
      <c r="E63" s="67">
        <v>3.1075157999999998</v>
      </c>
      <c r="F63" s="67">
        <v>0.65628830000000005</v>
      </c>
      <c r="G63" s="67">
        <v>9.8443240000000003</v>
      </c>
      <c r="H63" s="67">
        <v>11.8560298</v>
      </c>
      <c r="I63" s="97">
        <v>9.2414000000000005E-4</v>
      </c>
      <c r="J63" s="97">
        <v>77.196398700000003</v>
      </c>
      <c r="K63" s="97">
        <v>3.1075157999999998</v>
      </c>
      <c r="L63" s="97">
        <v>0.65628830000000005</v>
      </c>
      <c r="M63" s="97">
        <v>9.8443240000000003</v>
      </c>
      <c r="N63" s="97">
        <v>11.8560298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66">
        <v>455</v>
      </c>
      <c r="C64" s="67">
        <v>1.30858E-4</v>
      </c>
      <c r="D64" s="67">
        <v>13.1053885</v>
      </c>
      <c r="E64" s="67">
        <v>0.33025599999999999</v>
      </c>
      <c r="F64" s="67">
        <v>3.95188E-2</v>
      </c>
      <c r="G64" s="67">
        <v>0.84296380000000004</v>
      </c>
      <c r="H64" s="67">
        <v>1.2610824</v>
      </c>
      <c r="I64" s="97">
        <v>1.30858E-4</v>
      </c>
      <c r="J64" s="97">
        <v>36.717458800000003</v>
      </c>
      <c r="K64" s="97">
        <v>0.39750410000000003</v>
      </c>
      <c r="L64" s="97">
        <v>8.8312600000000005E-2</v>
      </c>
      <c r="M64" s="97">
        <v>1.8837712</v>
      </c>
      <c r="N64" s="97">
        <v>1.2610824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66">
        <v>114</v>
      </c>
      <c r="C65" s="67">
        <v>1.4632100000000001E-4</v>
      </c>
      <c r="D65" s="67">
        <v>69.430679100000006</v>
      </c>
      <c r="E65" s="67">
        <v>4.4104837999999997</v>
      </c>
      <c r="F65" s="67">
        <v>0.96889970000000003</v>
      </c>
      <c r="G65" s="67">
        <v>10.3450182</v>
      </c>
      <c r="H65" s="67">
        <v>17.0861701</v>
      </c>
      <c r="I65" s="97">
        <v>1.4632100000000001E-4</v>
      </c>
      <c r="J65" s="97">
        <v>69.430679100000006</v>
      </c>
      <c r="K65" s="97">
        <v>4.4104837999999997</v>
      </c>
      <c r="L65" s="97">
        <v>0.96889970000000003</v>
      </c>
      <c r="M65" s="97">
        <v>10.3450182</v>
      </c>
      <c r="N65" s="97">
        <v>17.0861701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66">
        <v>59</v>
      </c>
      <c r="C66" s="67">
        <v>6.5104658000000004</v>
      </c>
      <c r="D66" s="67">
        <v>504.0853315</v>
      </c>
      <c r="E66" s="67">
        <v>160.13657739999999</v>
      </c>
      <c r="F66" s="67">
        <v>15.452877000000001</v>
      </c>
      <c r="G66" s="67">
        <v>118.6958006</v>
      </c>
      <c r="H66" s="67">
        <v>375</v>
      </c>
      <c r="I66" s="97">
        <v>6.5104658000000004</v>
      </c>
      <c r="J66" s="97">
        <v>504.0853315</v>
      </c>
      <c r="K66" s="97">
        <v>172.80835490000001</v>
      </c>
      <c r="L66" s="97">
        <v>15.229795899999999</v>
      </c>
      <c r="M66" s="97">
        <v>116.9822818</v>
      </c>
      <c r="N66" s="97">
        <v>375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66">
        <v>305</v>
      </c>
      <c r="C67" s="67">
        <v>8.2199340999999997</v>
      </c>
      <c r="D67" s="67">
        <v>965.72571830000004</v>
      </c>
      <c r="E67" s="67">
        <v>145.9236076</v>
      </c>
      <c r="F67" s="67">
        <v>6.8129438999999996</v>
      </c>
      <c r="G67" s="67">
        <v>118.9829493</v>
      </c>
      <c r="H67" s="67">
        <v>365.3545699</v>
      </c>
      <c r="I67" s="97">
        <v>9.4350705000000001</v>
      </c>
      <c r="J67" s="97">
        <v>976.63462709999999</v>
      </c>
      <c r="K67" s="97">
        <v>157.14574870000001</v>
      </c>
      <c r="L67" s="97">
        <v>7.4724820999999997</v>
      </c>
      <c r="M67" s="97">
        <v>130.5012888</v>
      </c>
      <c r="N67" s="97">
        <v>404.86735099999999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66">
        <v>6</v>
      </c>
      <c r="C68" s="67">
        <v>25.177862699999999</v>
      </c>
      <c r="D68" s="67">
        <v>550.57714999999996</v>
      </c>
      <c r="E68" s="67">
        <v>202.93850620000001</v>
      </c>
      <c r="F68" s="67">
        <v>105.972213</v>
      </c>
      <c r="G68" s="67">
        <v>259.5778487</v>
      </c>
      <c r="H68" s="67">
        <v>550.57714999999996</v>
      </c>
      <c r="I68" s="97">
        <v>25.177862699999999</v>
      </c>
      <c r="J68" s="97">
        <v>550.57714999999996</v>
      </c>
      <c r="K68" s="97">
        <v>202.93850620000001</v>
      </c>
      <c r="L68" s="97">
        <v>105.972213</v>
      </c>
      <c r="M68" s="97">
        <v>259.5778487</v>
      </c>
      <c r="N68" s="97">
        <v>550.57714999999996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66">
        <v>680</v>
      </c>
      <c r="C69" s="67">
        <v>9.6071118000000002</v>
      </c>
      <c r="D69" s="67">
        <v>2123.7600000000002</v>
      </c>
      <c r="E69" s="67">
        <v>350.80687640000002</v>
      </c>
      <c r="F69" s="67">
        <v>10.996691999999999</v>
      </c>
      <c r="G69" s="67">
        <v>286.75864280000002</v>
      </c>
      <c r="H69" s="67">
        <v>898.41918859999998</v>
      </c>
      <c r="I69" s="97">
        <v>9.6071118000000002</v>
      </c>
      <c r="J69" s="97">
        <v>2123.7600000000002</v>
      </c>
      <c r="K69" s="97">
        <v>350.80687640000002</v>
      </c>
      <c r="L69" s="97">
        <v>10.996691999999999</v>
      </c>
      <c r="M69" s="97">
        <v>286.75864280000002</v>
      </c>
      <c r="N69" s="97">
        <v>898.41918859999998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66">
        <v>15</v>
      </c>
      <c r="C70" s="67">
        <v>2.4</v>
      </c>
      <c r="D70" s="67">
        <v>41.823254900000002</v>
      </c>
      <c r="E70" s="67">
        <v>15.809309000000001</v>
      </c>
      <c r="F70" s="67">
        <v>3.2252040000000002</v>
      </c>
      <c r="G70" s="67">
        <v>12.4911615</v>
      </c>
      <c r="H70" s="67">
        <v>41.823254900000002</v>
      </c>
      <c r="I70" s="97">
        <v>2.4</v>
      </c>
      <c r="J70" s="97">
        <v>48.778736100000003</v>
      </c>
      <c r="K70" s="97">
        <v>21.169175599999999</v>
      </c>
      <c r="L70" s="97">
        <v>3.6572493000000001</v>
      </c>
      <c r="M70" s="97">
        <v>14.1644656</v>
      </c>
      <c r="N70" s="97">
        <v>48.778736100000003</v>
      </c>
      <c r="O70" s="14" t="str">
        <f>LOOKUP(B70,{0,1,5,30},{"-","**","*","-"})</f>
        <v>*</v>
      </c>
    </row>
    <row r="71" spans="1:15" ht="16.2" x14ac:dyDescent="0.3">
      <c r="A71" s="11" t="s">
        <v>80</v>
      </c>
      <c r="B71" s="66">
        <v>3</v>
      </c>
      <c r="C71" s="67">
        <v>19.7052549</v>
      </c>
      <c r="D71" s="67">
        <v>44.961038100000003</v>
      </c>
      <c r="E71" s="67">
        <v>32.222097699999999</v>
      </c>
      <c r="F71" s="67">
        <v>7.2915622999999998</v>
      </c>
      <c r="G71" s="67">
        <v>12.6293563</v>
      </c>
      <c r="H71" s="67">
        <v>44.961038100000003</v>
      </c>
      <c r="I71" s="97">
        <v>19.7052549</v>
      </c>
      <c r="J71" s="97">
        <v>44.961038100000003</v>
      </c>
      <c r="K71" s="97">
        <v>32.222097699999999</v>
      </c>
      <c r="L71" s="97">
        <v>7.2915622999999998</v>
      </c>
      <c r="M71" s="97">
        <v>12.6293563</v>
      </c>
      <c r="N71" s="97">
        <v>44.961038100000003</v>
      </c>
      <c r="O71" s="14" t="str">
        <f>LOOKUP(B71,{0,1,5,30},{"-","**","*","-"})</f>
        <v>**</v>
      </c>
    </row>
    <row r="72" spans="1:15" ht="16.2" x14ac:dyDescent="0.3">
      <c r="A72" s="11" t="s">
        <v>81</v>
      </c>
      <c r="B72" s="66">
        <v>0</v>
      </c>
      <c r="C72" s="67" t="s">
        <v>100</v>
      </c>
      <c r="D72" s="67" t="s">
        <v>100</v>
      </c>
      <c r="E72" s="67" t="s">
        <v>100</v>
      </c>
      <c r="F72" s="67" t="s">
        <v>100</v>
      </c>
      <c r="G72" s="67" t="s">
        <v>100</v>
      </c>
      <c r="H72" s="67" t="s">
        <v>100</v>
      </c>
      <c r="I72" s="97" t="s">
        <v>100</v>
      </c>
      <c r="J72" s="97" t="s">
        <v>100</v>
      </c>
      <c r="K72" s="97" t="s">
        <v>100</v>
      </c>
      <c r="L72" s="97" t="s">
        <v>100</v>
      </c>
      <c r="M72" s="97" t="s">
        <v>100</v>
      </c>
      <c r="N72" s="97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66">
        <v>68</v>
      </c>
      <c r="C73" s="67">
        <v>0.81657069999999998</v>
      </c>
      <c r="D73" s="67">
        <v>770.84259480000003</v>
      </c>
      <c r="E73" s="67">
        <v>92.852254599999995</v>
      </c>
      <c r="F73" s="67">
        <v>16.229450400000001</v>
      </c>
      <c r="G73" s="67">
        <v>133.8314761</v>
      </c>
      <c r="H73" s="67">
        <v>271.11124999999998</v>
      </c>
      <c r="I73" s="97">
        <v>0.81657069999999998</v>
      </c>
      <c r="J73" s="97">
        <v>770.84259480000003</v>
      </c>
      <c r="K73" s="97">
        <v>92.852254599999995</v>
      </c>
      <c r="L73" s="97">
        <v>16.229450400000001</v>
      </c>
      <c r="M73" s="97">
        <v>133.8314761</v>
      </c>
      <c r="N73" s="97">
        <v>271.11124999999998</v>
      </c>
      <c r="O73" s="14" t="str">
        <f>LOOKUP(B73,{0,1,5,30},{"-","**","*","-"})</f>
        <v>-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5" style="2" customWidth="1"/>
    <col min="2" max="12" width="8.77734375" style="2" customWidth="1"/>
    <col min="13" max="13" width="10.88671875" style="2" bestFit="1" customWidth="1"/>
    <col min="14" max="14" width="12.109375" style="2" bestFit="1" customWidth="1"/>
    <col min="15" max="16384" width="9" style="2"/>
  </cols>
  <sheetData>
    <row r="1" spans="1:15" ht="16.2" x14ac:dyDescent="0.3">
      <c r="A1" s="17" t="s">
        <v>121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ht="16.2" x14ac:dyDescent="0.3">
      <c r="A2" s="1" t="s">
        <v>6</v>
      </c>
      <c r="B2" s="1" t="s">
        <v>140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74.229262700000007</v>
      </c>
      <c r="C3" s="26" t="s">
        <v>137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56.778409099999998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5" ht="16.2" x14ac:dyDescent="0.3">
      <c r="A7" s="11" t="s">
        <v>16</v>
      </c>
      <c r="B7" s="82">
        <v>828</v>
      </c>
      <c r="C7" s="83">
        <v>3.0385760999999998</v>
      </c>
      <c r="D7" s="83">
        <v>951.29605949999996</v>
      </c>
      <c r="E7" s="83">
        <v>121.8419257</v>
      </c>
      <c r="F7" s="83">
        <v>3.1173798000000001</v>
      </c>
      <c r="G7" s="83">
        <v>89.702570699999995</v>
      </c>
      <c r="H7" s="83">
        <v>269.07426820000001</v>
      </c>
      <c r="I7" s="104">
        <v>7.5964403000000003</v>
      </c>
      <c r="J7" s="104">
        <v>1567</v>
      </c>
      <c r="K7" s="104">
        <v>317.9023684</v>
      </c>
      <c r="L7" s="104">
        <v>7.5654129000000001</v>
      </c>
      <c r="M7" s="104">
        <v>217.69467309999999</v>
      </c>
      <c r="N7" s="104">
        <v>691.51479029999996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82">
        <v>502</v>
      </c>
      <c r="C8" s="83">
        <v>0.62051319999999999</v>
      </c>
      <c r="D8" s="83">
        <v>567.08020799999997</v>
      </c>
      <c r="E8" s="83">
        <v>83.717948199999995</v>
      </c>
      <c r="F8" s="83">
        <v>3.1903421999999999</v>
      </c>
      <c r="G8" s="83">
        <v>71.480753899999996</v>
      </c>
      <c r="H8" s="83">
        <v>216.23128650000001</v>
      </c>
      <c r="I8" s="104">
        <v>0.62051319999999999</v>
      </c>
      <c r="J8" s="104">
        <v>1222.54</v>
      </c>
      <c r="K8" s="104">
        <v>164.03221740000001</v>
      </c>
      <c r="L8" s="104">
        <v>7.3935607000000001</v>
      </c>
      <c r="M8" s="104">
        <v>165.65536220000001</v>
      </c>
      <c r="N8" s="104">
        <v>514.26705900000002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82">
        <v>96</v>
      </c>
      <c r="C9" s="83">
        <v>2.8079400000000001E-2</v>
      </c>
      <c r="D9" s="83">
        <v>87.63</v>
      </c>
      <c r="E9" s="83">
        <v>17.398452200000001</v>
      </c>
      <c r="F9" s="83">
        <v>1.7247573</v>
      </c>
      <c r="G9" s="83">
        <v>16.899101600000002</v>
      </c>
      <c r="H9" s="83">
        <v>51.266833599999998</v>
      </c>
      <c r="I9" s="104">
        <v>2.8079400000000001E-2</v>
      </c>
      <c r="J9" s="104">
        <v>285.81979530000001</v>
      </c>
      <c r="K9" s="104">
        <v>31.466025900000002</v>
      </c>
      <c r="L9" s="104">
        <v>4.2912607999999999</v>
      </c>
      <c r="M9" s="104">
        <v>42.045597200000003</v>
      </c>
      <c r="N9" s="104">
        <v>137.18162559999999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82">
        <v>109</v>
      </c>
      <c r="C10" s="83">
        <v>3.1480000000000001E-2</v>
      </c>
      <c r="D10" s="83">
        <v>128.79851550000001</v>
      </c>
      <c r="E10" s="83">
        <v>21.3585286</v>
      </c>
      <c r="F10" s="83">
        <v>2.0178539</v>
      </c>
      <c r="G10" s="83">
        <v>21.0670137</v>
      </c>
      <c r="H10" s="83">
        <v>60.616332200000002</v>
      </c>
      <c r="I10" s="104">
        <v>3.1480000000000001E-2</v>
      </c>
      <c r="J10" s="104">
        <v>309.11643720000001</v>
      </c>
      <c r="K10" s="104">
        <v>35.070895800000002</v>
      </c>
      <c r="L10" s="104">
        <v>4.0682833</v>
      </c>
      <c r="M10" s="104">
        <v>42.474125000000001</v>
      </c>
      <c r="N10" s="104">
        <v>106.14021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82">
        <v>428</v>
      </c>
      <c r="C11" s="83">
        <v>1.5598799999999999E-2</v>
      </c>
      <c r="D11" s="83">
        <v>1022.29</v>
      </c>
      <c r="E11" s="83">
        <v>126.2008203</v>
      </c>
      <c r="F11" s="83">
        <v>7.5300425000000004</v>
      </c>
      <c r="G11" s="83">
        <v>155.78273100000001</v>
      </c>
      <c r="H11" s="83">
        <v>467.96771000000001</v>
      </c>
      <c r="I11" s="104">
        <v>1.5598799999999999E-2</v>
      </c>
      <c r="J11" s="104">
        <v>1002.14</v>
      </c>
      <c r="K11" s="104">
        <v>120.0491717</v>
      </c>
      <c r="L11" s="104">
        <v>7.4068548999999999</v>
      </c>
      <c r="M11" s="104">
        <v>153.23420469999999</v>
      </c>
      <c r="N11" s="104">
        <v>448.7157449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82">
        <v>76</v>
      </c>
      <c r="C12" s="83">
        <v>0.92884429999999996</v>
      </c>
      <c r="D12" s="83">
        <v>170.68853429999999</v>
      </c>
      <c r="E12" s="83">
        <v>27.4340595</v>
      </c>
      <c r="F12" s="83">
        <v>3.6006974999999999</v>
      </c>
      <c r="G12" s="83">
        <v>31.390153099999999</v>
      </c>
      <c r="H12" s="83">
        <v>99.116632800000005</v>
      </c>
      <c r="I12" s="104">
        <v>0.92884429999999996</v>
      </c>
      <c r="J12" s="104">
        <v>170.68853429999999</v>
      </c>
      <c r="K12" s="104">
        <v>27.6323911</v>
      </c>
      <c r="L12" s="104">
        <v>3.5860639000000001</v>
      </c>
      <c r="M12" s="104">
        <v>31.2625806</v>
      </c>
      <c r="N12" s="104">
        <v>99.116632800000005</v>
      </c>
      <c r="O12" s="14" t="str">
        <f>LOOKUP(B12,{0,1,5,30},{"-","**","*","-"})</f>
        <v>-</v>
      </c>
    </row>
    <row r="13" spans="1:15" ht="16.2" x14ac:dyDescent="0.3">
      <c r="A13" s="11" t="s">
        <v>22</v>
      </c>
      <c r="B13" s="82">
        <v>742</v>
      </c>
      <c r="C13" s="83">
        <v>1.0265999999999999E-3</v>
      </c>
      <c r="D13" s="83">
        <v>72.052943600000006</v>
      </c>
      <c r="E13" s="83">
        <v>9.1155752999999997</v>
      </c>
      <c r="F13" s="83">
        <v>0.34373700000000001</v>
      </c>
      <c r="G13" s="83">
        <v>9.3632839000000008</v>
      </c>
      <c r="H13" s="83">
        <v>26.488025</v>
      </c>
      <c r="I13" s="104">
        <v>1.0265999999999999E-3</v>
      </c>
      <c r="J13" s="104">
        <v>72.052943600000006</v>
      </c>
      <c r="K13" s="104">
        <v>9.1155752999999997</v>
      </c>
      <c r="L13" s="104">
        <v>0.34373700000000001</v>
      </c>
      <c r="M13" s="104">
        <v>9.3632839000000008</v>
      </c>
      <c r="N13" s="104">
        <v>26.488025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82">
        <v>86</v>
      </c>
      <c r="C14" s="83">
        <v>1.9127900000000001E-4</v>
      </c>
      <c r="D14" s="83">
        <v>20.031089699999999</v>
      </c>
      <c r="E14" s="83">
        <v>1.5431774</v>
      </c>
      <c r="F14" s="83">
        <v>0.36812060000000002</v>
      </c>
      <c r="G14" s="83">
        <v>3.4138099999999998</v>
      </c>
      <c r="H14" s="83">
        <v>11.2197388</v>
      </c>
      <c r="I14" s="104">
        <v>1.9127900000000001E-4</v>
      </c>
      <c r="J14" s="104">
        <v>20.031089699999999</v>
      </c>
      <c r="K14" s="104">
        <v>1.5431774</v>
      </c>
      <c r="L14" s="104">
        <v>0.36812060000000002</v>
      </c>
      <c r="M14" s="104">
        <v>3.4138099999999998</v>
      </c>
      <c r="N14" s="104">
        <v>11.2197388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82">
        <v>37</v>
      </c>
      <c r="C15" s="83">
        <v>7.5940800000000003E-2</v>
      </c>
      <c r="D15" s="83">
        <v>19.171143300000001</v>
      </c>
      <c r="E15" s="83">
        <v>4.4513235</v>
      </c>
      <c r="F15" s="83">
        <v>0.82069809999999999</v>
      </c>
      <c r="G15" s="83">
        <v>4.9921116000000003</v>
      </c>
      <c r="H15" s="83">
        <v>17.7240593</v>
      </c>
      <c r="I15" s="104">
        <v>7.5940800000000003E-2</v>
      </c>
      <c r="J15" s="104">
        <v>19.171143300000001</v>
      </c>
      <c r="K15" s="104">
        <v>4.4513235</v>
      </c>
      <c r="L15" s="104">
        <v>0.82069809999999999</v>
      </c>
      <c r="M15" s="104">
        <v>4.9921116000000003</v>
      </c>
      <c r="N15" s="104">
        <v>17.7240593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82">
        <v>157</v>
      </c>
      <c r="C16" s="83">
        <v>9.4066527000000004</v>
      </c>
      <c r="D16" s="83">
        <v>366.2661761</v>
      </c>
      <c r="E16" s="83">
        <v>67.363160899999997</v>
      </c>
      <c r="F16" s="83">
        <v>4.3090016999999996</v>
      </c>
      <c r="G16" s="83">
        <v>53.9916366</v>
      </c>
      <c r="H16" s="83">
        <v>165.91577989999999</v>
      </c>
      <c r="I16" s="104">
        <v>8.3003868999999995</v>
      </c>
      <c r="J16" s="104">
        <v>274.69963209999997</v>
      </c>
      <c r="K16" s="104">
        <v>52.042806499999998</v>
      </c>
      <c r="L16" s="104">
        <v>3.2374643000000001</v>
      </c>
      <c r="M16" s="104">
        <v>40.565311700000002</v>
      </c>
      <c r="N16" s="104">
        <v>124.43683489999999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82">
        <v>26</v>
      </c>
      <c r="C17" s="83">
        <v>9.5480921999999993</v>
      </c>
      <c r="D17" s="83">
        <v>302.501217</v>
      </c>
      <c r="E17" s="83">
        <v>54.907823399999998</v>
      </c>
      <c r="F17" s="83">
        <v>10.998597999999999</v>
      </c>
      <c r="G17" s="83">
        <v>56.082065900000003</v>
      </c>
      <c r="H17" s="83">
        <v>102.8705934</v>
      </c>
      <c r="I17" s="104">
        <v>7.1610690999999997</v>
      </c>
      <c r="J17" s="104">
        <v>226.87591269999999</v>
      </c>
      <c r="K17" s="104">
        <v>42.3979073</v>
      </c>
      <c r="L17" s="104">
        <v>8.3288250999999995</v>
      </c>
      <c r="M17" s="104">
        <v>42.468841699999999</v>
      </c>
      <c r="N17" s="104">
        <v>77.152945099999997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82">
        <v>10</v>
      </c>
      <c r="C18" s="83">
        <v>10.470277899999999</v>
      </c>
      <c r="D18" s="83">
        <v>111.7948919</v>
      </c>
      <c r="E18" s="83">
        <v>47.992535199999999</v>
      </c>
      <c r="F18" s="83">
        <v>10.025440700000001</v>
      </c>
      <c r="G18" s="83">
        <v>31.703226999999998</v>
      </c>
      <c r="H18" s="83">
        <v>111.7948919</v>
      </c>
      <c r="I18" s="104">
        <v>7.8527084</v>
      </c>
      <c r="J18" s="104">
        <v>83.846168899999995</v>
      </c>
      <c r="K18" s="104">
        <v>38.456069100000001</v>
      </c>
      <c r="L18" s="104">
        <v>7.4263227000000001</v>
      </c>
      <c r="M18" s="104">
        <v>23.4840944</v>
      </c>
      <c r="N18" s="104">
        <v>83.846168899999995</v>
      </c>
      <c r="O18" s="14" t="str">
        <f>LOOKUP(B18,{0,1,5,30},{"-","**","*","-"})</f>
        <v>*</v>
      </c>
    </row>
    <row r="19" spans="1:15" ht="32.4" x14ac:dyDescent="0.3">
      <c r="A19" s="11" t="s">
        <v>28</v>
      </c>
      <c r="B19" s="82">
        <v>1</v>
      </c>
      <c r="C19" s="83">
        <v>97.7927617</v>
      </c>
      <c r="D19" s="83">
        <v>97.7927617</v>
      </c>
      <c r="E19" s="83">
        <v>97.7927617</v>
      </c>
      <c r="F19" s="83" t="s">
        <v>100</v>
      </c>
      <c r="G19" s="83" t="s">
        <v>100</v>
      </c>
      <c r="H19" s="83">
        <v>97.7927617</v>
      </c>
      <c r="I19" s="104">
        <v>62.587367499999999</v>
      </c>
      <c r="J19" s="104">
        <v>62.587367499999999</v>
      </c>
      <c r="K19" s="104">
        <v>62.587367499999999</v>
      </c>
      <c r="L19" s="104" t="s">
        <v>100</v>
      </c>
      <c r="M19" s="104" t="s">
        <v>100</v>
      </c>
      <c r="N19" s="104">
        <v>62.587367499999999</v>
      </c>
      <c r="O19" s="14" t="str">
        <f>LOOKUP(B19,{0,1,5,30},{"-","**","*","-"})</f>
        <v>**</v>
      </c>
    </row>
    <row r="20" spans="1:15" ht="16.2" x14ac:dyDescent="0.3">
      <c r="A20" s="11" t="s">
        <v>29</v>
      </c>
      <c r="B20" s="82">
        <v>483</v>
      </c>
      <c r="C20" s="83">
        <v>0.63382159999999999</v>
      </c>
      <c r="D20" s="83">
        <v>639.44662960000005</v>
      </c>
      <c r="E20" s="83">
        <v>80.058460999999994</v>
      </c>
      <c r="F20" s="83">
        <v>3.2477884000000001</v>
      </c>
      <c r="G20" s="83">
        <v>71.377493000000001</v>
      </c>
      <c r="H20" s="83">
        <v>224.14040439999999</v>
      </c>
      <c r="I20" s="104">
        <v>0.63382159999999999</v>
      </c>
      <c r="J20" s="104">
        <v>449.16113710000002</v>
      </c>
      <c r="K20" s="104">
        <v>62.179098000000003</v>
      </c>
      <c r="L20" s="104">
        <v>2.483784</v>
      </c>
      <c r="M20" s="104">
        <v>54.586768800000002</v>
      </c>
      <c r="N20" s="104">
        <v>169.4614085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82">
        <v>24</v>
      </c>
      <c r="C21" s="83">
        <v>6.6527804000000001</v>
      </c>
      <c r="D21" s="83">
        <v>463.29705330000002</v>
      </c>
      <c r="E21" s="83">
        <v>98.671854400000001</v>
      </c>
      <c r="F21" s="83">
        <v>21.492100900000001</v>
      </c>
      <c r="G21" s="83">
        <v>105.2893613</v>
      </c>
      <c r="H21" s="83">
        <v>310.313716</v>
      </c>
      <c r="I21" s="104">
        <v>4.9895852999999999</v>
      </c>
      <c r="J21" s="104">
        <v>347.47278990000001</v>
      </c>
      <c r="K21" s="104">
        <v>74.131404799999999</v>
      </c>
      <c r="L21" s="104">
        <v>16.079423800000001</v>
      </c>
      <c r="M21" s="104">
        <v>78.772767299999998</v>
      </c>
      <c r="N21" s="104">
        <v>232.735287</v>
      </c>
      <c r="O21" s="14" t="str">
        <f>LOOKUP(B21,{0,1,5,30},{"-","**","*","-"})</f>
        <v>*</v>
      </c>
    </row>
    <row r="22" spans="1:15" ht="16.2" x14ac:dyDescent="0.3">
      <c r="A22" s="11" t="s">
        <v>31</v>
      </c>
      <c r="B22" s="82">
        <v>5</v>
      </c>
      <c r="C22" s="83">
        <v>0.17499999999999999</v>
      </c>
      <c r="D22" s="83">
        <v>92.785142199999996</v>
      </c>
      <c r="E22" s="83">
        <v>34.058602200000003</v>
      </c>
      <c r="F22" s="83">
        <v>16.578774200000002</v>
      </c>
      <c r="G22" s="83">
        <v>37.071266100000003</v>
      </c>
      <c r="H22" s="83">
        <v>92.785142199999996</v>
      </c>
      <c r="I22" s="104">
        <v>0.17499999999999999</v>
      </c>
      <c r="J22" s="104">
        <v>69.588856699999994</v>
      </c>
      <c r="K22" s="104">
        <v>25.552701599999999</v>
      </c>
      <c r="L22" s="104">
        <v>12.4296121</v>
      </c>
      <c r="M22" s="104">
        <v>27.7934576</v>
      </c>
      <c r="N22" s="104">
        <v>69.588856699999994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82">
        <v>0</v>
      </c>
      <c r="C23" s="83" t="s">
        <v>100</v>
      </c>
      <c r="D23" s="83" t="s">
        <v>100</v>
      </c>
      <c r="E23" s="83" t="s">
        <v>100</v>
      </c>
      <c r="F23" s="83" t="s">
        <v>100</v>
      </c>
      <c r="G23" s="83" t="s">
        <v>100</v>
      </c>
      <c r="H23" s="83" t="s">
        <v>100</v>
      </c>
      <c r="I23" s="104" t="s">
        <v>100</v>
      </c>
      <c r="J23" s="104" t="s">
        <v>100</v>
      </c>
      <c r="K23" s="104" t="s">
        <v>100</v>
      </c>
      <c r="L23" s="104" t="s">
        <v>100</v>
      </c>
      <c r="M23" s="104" t="s">
        <v>100</v>
      </c>
      <c r="N23" s="104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82">
        <v>445</v>
      </c>
      <c r="C24" s="83">
        <v>0.1</v>
      </c>
      <c r="D24" s="83">
        <v>467.73655079999997</v>
      </c>
      <c r="E24" s="83">
        <v>76.8249706</v>
      </c>
      <c r="F24" s="83">
        <v>3.3658030999999999</v>
      </c>
      <c r="G24" s="83">
        <v>71.001694000000001</v>
      </c>
      <c r="H24" s="83">
        <v>208.12472819999999</v>
      </c>
      <c r="I24" s="104">
        <v>0.1</v>
      </c>
      <c r="J24" s="104">
        <v>448.31762670000001</v>
      </c>
      <c r="K24" s="104">
        <v>67.012549300000003</v>
      </c>
      <c r="L24" s="104">
        <v>2.9670111000000001</v>
      </c>
      <c r="M24" s="104">
        <v>62.589168399999998</v>
      </c>
      <c r="N24" s="104">
        <v>186.94790739999999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82">
        <v>144</v>
      </c>
      <c r="C25" s="83">
        <v>0.44940160000000001</v>
      </c>
      <c r="D25" s="83">
        <v>206.14925439999999</v>
      </c>
      <c r="E25" s="83">
        <v>33.956070099999998</v>
      </c>
      <c r="F25" s="83">
        <v>2.8982144000000001</v>
      </c>
      <c r="G25" s="83">
        <v>34.778573000000002</v>
      </c>
      <c r="H25" s="83">
        <v>90.868312000000003</v>
      </c>
      <c r="I25" s="104">
        <v>0.44940160000000001</v>
      </c>
      <c r="J25" s="104">
        <v>198.36688899999999</v>
      </c>
      <c r="K25" s="104">
        <v>30.4969322</v>
      </c>
      <c r="L25" s="104">
        <v>2.6369587000000001</v>
      </c>
      <c r="M25" s="104">
        <v>31.643504700000001</v>
      </c>
      <c r="N25" s="104">
        <v>78.023502399999998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82">
        <v>311</v>
      </c>
      <c r="C26" s="83">
        <v>1.0496198999999999</v>
      </c>
      <c r="D26" s="83">
        <v>246.58305329999999</v>
      </c>
      <c r="E26" s="83">
        <v>49.350300400000002</v>
      </c>
      <c r="F26" s="83">
        <v>2.0111238</v>
      </c>
      <c r="G26" s="83">
        <v>35.466554899999998</v>
      </c>
      <c r="H26" s="83">
        <v>111.8208885</v>
      </c>
      <c r="I26" s="104">
        <v>0.94465790000000005</v>
      </c>
      <c r="J26" s="104">
        <v>221.92474799999999</v>
      </c>
      <c r="K26" s="104">
        <v>44.870752299999999</v>
      </c>
      <c r="L26" s="104">
        <v>1.8244277</v>
      </c>
      <c r="M26" s="104">
        <v>32.174132700000001</v>
      </c>
      <c r="N26" s="104">
        <v>104.52714760000001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82">
        <v>116</v>
      </c>
      <c r="C27" s="83">
        <v>1.0347535000000001</v>
      </c>
      <c r="D27" s="83">
        <v>581.51004</v>
      </c>
      <c r="E27" s="83">
        <v>145.1419349</v>
      </c>
      <c r="F27" s="83">
        <v>13.5137935</v>
      </c>
      <c r="G27" s="83">
        <v>145.54801069999999</v>
      </c>
      <c r="H27" s="83">
        <v>503.00374720000002</v>
      </c>
      <c r="I27" s="104">
        <v>1.0347535000000001</v>
      </c>
      <c r="J27" s="104">
        <v>581.51004</v>
      </c>
      <c r="K27" s="104">
        <v>145.1419349</v>
      </c>
      <c r="L27" s="104">
        <v>13.5137935</v>
      </c>
      <c r="M27" s="104">
        <v>145.54801069999999</v>
      </c>
      <c r="N27" s="104">
        <v>503.00374720000002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82">
        <v>160</v>
      </c>
      <c r="C28" s="83">
        <v>0.24516009999999999</v>
      </c>
      <c r="D28" s="83">
        <v>347.53891090000002</v>
      </c>
      <c r="E28" s="83">
        <v>32.286525099999999</v>
      </c>
      <c r="F28" s="83">
        <v>2.5782153999999999</v>
      </c>
      <c r="G28" s="83">
        <v>32.612132099999997</v>
      </c>
      <c r="H28" s="83">
        <v>67.532678099999998</v>
      </c>
      <c r="I28" s="104">
        <v>0.24516009999999999</v>
      </c>
      <c r="J28" s="104">
        <v>347.53891090000002</v>
      </c>
      <c r="K28" s="104">
        <v>32.286525099999999</v>
      </c>
      <c r="L28" s="104">
        <v>2.5782153999999999</v>
      </c>
      <c r="M28" s="104">
        <v>32.612132099999997</v>
      </c>
      <c r="N28" s="104">
        <v>67.532678099999998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82">
        <v>282</v>
      </c>
      <c r="C29" s="83">
        <v>2.6031461</v>
      </c>
      <c r="D29" s="83">
        <v>790.63347759999999</v>
      </c>
      <c r="E29" s="83">
        <v>146.7910262</v>
      </c>
      <c r="F29" s="83">
        <v>7.0520744999999998</v>
      </c>
      <c r="G29" s="83">
        <v>118.424469</v>
      </c>
      <c r="H29" s="83">
        <v>371.59872030000002</v>
      </c>
      <c r="I29" s="104">
        <v>2.6031461</v>
      </c>
      <c r="J29" s="104">
        <v>790.63347759999999</v>
      </c>
      <c r="K29" s="104">
        <v>146.7910262</v>
      </c>
      <c r="L29" s="104">
        <v>7.0520744999999998</v>
      </c>
      <c r="M29" s="104">
        <v>118.424469</v>
      </c>
      <c r="N29" s="104">
        <v>371.59872030000002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82">
        <v>225</v>
      </c>
      <c r="C30" s="83">
        <v>0.22512019999999999</v>
      </c>
      <c r="D30" s="83">
        <v>472.17833669999999</v>
      </c>
      <c r="E30" s="83">
        <v>126.3490273</v>
      </c>
      <c r="F30" s="83">
        <v>6.9524165</v>
      </c>
      <c r="G30" s="83">
        <v>104.2862482</v>
      </c>
      <c r="H30" s="83">
        <v>340.85261300000002</v>
      </c>
      <c r="I30" s="104">
        <v>0.22512019999999999</v>
      </c>
      <c r="J30" s="104">
        <v>472.17833669999999</v>
      </c>
      <c r="K30" s="104">
        <v>124.2569393</v>
      </c>
      <c r="L30" s="104">
        <v>6.8884319999999999</v>
      </c>
      <c r="M30" s="104">
        <v>103.3264795</v>
      </c>
      <c r="N30" s="104">
        <v>340.85261300000002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82">
        <v>246</v>
      </c>
      <c r="C31" s="83">
        <v>0.30843609999999999</v>
      </c>
      <c r="D31" s="83">
        <v>646.39105930000005</v>
      </c>
      <c r="E31" s="83">
        <v>126.0529082</v>
      </c>
      <c r="F31" s="83">
        <v>5.9042643999999997</v>
      </c>
      <c r="G31" s="83">
        <v>92.604768199999995</v>
      </c>
      <c r="H31" s="83">
        <v>274.69099440000002</v>
      </c>
      <c r="I31" s="104">
        <v>0.30843609999999999</v>
      </c>
      <c r="J31" s="104">
        <v>646.39105930000005</v>
      </c>
      <c r="K31" s="104">
        <v>126.0529082</v>
      </c>
      <c r="L31" s="104">
        <v>5.9042643999999997</v>
      </c>
      <c r="M31" s="104">
        <v>92.604768199999995</v>
      </c>
      <c r="N31" s="104">
        <v>274.69099440000002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82">
        <v>65</v>
      </c>
      <c r="C32" s="83">
        <v>1.844983</v>
      </c>
      <c r="D32" s="83">
        <v>351.24265389999999</v>
      </c>
      <c r="E32" s="83">
        <v>80.086457899999999</v>
      </c>
      <c r="F32" s="83">
        <v>9.8960232999999995</v>
      </c>
      <c r="G32" s="83">
        <v>79.784290499999997</v>
      </c>
      <c r="H32" s="83">
        <v>260.19115190000002</v>
      </c>
      <c r="I32" s="104">
        <v>1.844983</v>
      </c>
      <c r="J32" s="104">
        <v>351.24265389999999</v>
      </c>
      <c r="K32" s="104">
        <v>80.086457899999999</v>
      </c>
      <c r="L32" s="104">
        <v>9.8960232999999995</v>
      </c>
      <c r="M32" s="104">
        <v>79.784290499999997</v>
      </c>
      <c r="N32" s="104">
        <v>260.19115190000002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82">
        <v>76</v>
      </c>
      <c r="C33" s="83">
        <v>11.406875100000001</v>
      </c>
      <c r="D33" s="83">
        <v>781.65951640000003</v>
      </c>
      <c r="E33" s="83">
        <v>151.8928257</v>
      </c>
      <c r="F33" s="83">
        <v>15.7660713</v>
      </c>
      <c r="G33" s="83">
        <v>137.44542279999999</v>
      </c>
      <c r="H33" s="83">
        <v>407.5987404</v>
      </c>
      <c r="I33" s="104">
        <v>11.406875100000001</v>
      </c>
      <c r="J33" s="104">
        <v>781.65951640000003</v>
      </c>
      <c r="K33" s="104">
        <v>151.8928257</v>
      </c>
      <c r="L33" s="104">
        <v>15.7660713</v>
      </c>
      <c r="M33" s="104">
        <v>137.44542279999999</v>
      </c>
      <c r="N33" s="104">
        <v>407.5987404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82">
        <v>105</v>
      </c>
      <c r="C34" s="83">
        <v>0.7</v>
      </c>
      <c r="D34" s="83">
        <v>573.67200000000003</v>
      </c>
      <c r="E34" s="83">
        <v>145.8100063</v>
      </c>
      <c r="F34" s="83">
        <v>9.7153725000000009</v>
      </c>
      <c r="G34" s="83">
        <v>99.552943499999998</v>
      </c>
      <c r="H34" s="83">
        <v>315.13088260000001</v>
      </c>
      <c r="I34" s="104">
        <v>0.7</v>
      </c>
      <c r="J34" s="104">
        <v>573.67200000000003</v>
      </c>
      <c r="K34" s="104">
        <v>145.8100063</v>
      </c>
      <c r="L34" s="104">
        <v>9.7153725000000009</v>
      </c>
      <c r="M34" s="104">
        <v>99.552943499999998</v>
      </c>
      <c r="N34" s="104">
        <v>315.13088260000001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82">
        <v>4</v>
      </c>
      <c r="C35" s="83">
        <v>16.109969400000001</v>
      </c>
      <c r="D35" s="83">
        <v>79.844793999999993</v>
      </c>
      <c r="E35" s="83">
        <v>44.123447400000003</v>
      </c>
      <c r="F35" s="83">
        <v>13.646498899999999</v>
      </c>
      <c r="G35" s="83">
        <v>27.292997700000001</v>
      </c>
      <c r="H35" s="83">
        <v>79.844793999999993</v>
      </c>
      <c r="I35" s="104">
        <v>16.109969400000001</v>
      </c>
      <c r="J35" s="104">
        <v>79.844793999999993</v>
      </c>
      <c r="K35" s="104">
        <v>44.123447400000003</v>
      </c>
      <c r="L35" s="104">
        <v>13.646498899999999</v>
      </c>
      <c r="M35" s="104">
        <v>27.292997700000001</v>
      </c>
      <c r="N35" s="104">
        <v>79.844793999999993</v>
      </c>
      <c r="O35" s="14" t="str">
        <f>LOOKUP(B35,{0,1,5,30},{"-","**","*","-"})</f>
        <v>**</v>
      </c>
    </row>
    <row r="36" spans="1:15" ht="16.2" x14ac:dyDescent="0.3">
      <c r="A36" s="11" t="s">
        <v>45</v>
      </c>
      <c r="B36" s="82">
        <v>352</v>
      </c>
      <c r="C36" s="83">
        <v>2.8275494000000001</v>
      </c>
      <c r="D36" s="83">
        <v>854.15825540000003</v>
      </c>
      <c r="E36" s="83">
        <v>139.1398058</v>
      </c>
      <c r="F36" s="83">
        <v>5.8298885</v>
      </c>
      <c r="G36" s="83">
        <v>109.378404</v>
      </c>
      <c r="H36" s="83">
        <v>375.1089508</v>
      </c>
      <c r="I36" s="104">
        <v>2.8275494000000001</v>
      </c>
      <c r="J36" s="104">
        <v>854.15825540000003</v>
      </c>
      <c r="K36" s="104">
        <v>135.80978300000001</v>
      </c>
      <c r="L36" s="104">
        <v>5.7072611000000002</v>
      </c>
      <c r="M36" s="104">
        <v>107.07771049999999</v>
      </c>
      <c r="N36" s="104">
        <v>351.57069089999999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82">
        <v>619</v>
      </c>
      <c r="C37" s="83">
        <v>0.30661500000000003</v>
      </c>
      <c r="D37" s="83">
        <v>997.54903439999998</v>
      </c>
      <c r="E37" s="83">
        <v>162.50909369999999</v>
      </c>
      <c r="F37" s="83">
        <v>6.2554618</v>
      </c>
      <c r="G37" s="83">
        <v>155.6340788</v>
      </c>
      <c r="H37" s="83">
        <v>486.5418009</v>
      </c>
      <c r="I37" s="104">
        <v>0.24529200000000001</v>
      </c>
      <c r="J37" s="104">
        <v>798.03922750000004</v>
      </c>
      <c r="K37" s="104">
        <v>146.8814083</v>
      </c>
      <c r="L37" s="104">
        <v>5.5951788999999996</v>
      </c>
      <c r="M37" s="104">
        <v>139.20643140000001</v>
      </c>
      <c r="N37" s="104">
        <v>434.5930444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82">
        <v>179</v>
      </c>
      <c r="C38" s="83">
        <v>0.15603339999999999</v>
      </c>
      <c r="D38" s="83">
        <v>418.74441109999998</v>
      </c>
      <c r="E38" s="83">
        <v>80.477609400000006</v>
      </c>
      <c r="F38" s="83">
        <v>5.4529877999999998</v>
      </c>
      <c r="G38" s="83">
        <v>72.956005000000005</v>
      </c>
      <c r="H38" s="83">
        <v>238.62502430000001</v>
      </c>
      <c r="I38" s="104">
        <v>0.1248267</v>
      </c>
      <c r="J38" s="104">
        <v>334.99552890000001</v>
      </c>
      <c r="K38" s="104">
        <v>73.782756899999995</v>
      </c>
      <c r="L38" s="104">
        <v>4.8803764000000003</v>
      </c>
      <c r="M38" s="104">
        <v>65.294986800000004</v>
      </c>
      <c r="N38" s="104">
        <v>223.05741699999999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82">
        <v>131</v>
      </c>
      <c r="C39" s="83">
        <v>0.95819600000000005</v>
      </c>
      <c r="D39" s="83">
        <v>206.4331536</v>
      </c>
      <c r="E39" s="83">
        <v>43.541245500000002</v>
      </c>
      <c r="F39" s="83">
        <v>3.2650909000000001</v>
      </c>
      <c r="G39" s="83">
        <v>37.370673099999998</v>
      </c>
      <c r="H39" s="83">
        <v>121.31004849999999</v>
      </c>
      <c r="I39" s="104">
        <v>0.95819600000000005</v>
      </c>
      <c r="J39" s="104">
        <v>206.4331536</v>
      </c>
      <c r="K39" s="104">
        <v>43.1111279</v>
      </c>
      <c r="L39" s="104">
        <v>3.2675882000000001</v>
      </c>
      <c r="M39" s="104">
        <v>37.399256100000002</v>
      </c>
      <c r="N39" s="104">
        <v>121.31004849999999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82">
        <v>25</v>
      </c>
      <c r="C40" s="83">
        <v>4.3517222000000002</v>
      </c>
      <c r="D40" s="83">
        <v>146.8200219</v>
      </c>
      <c r="E40" s="83">
        <v>48.074986500000001</v>
      </c>
      <c r="F40" s="83">
        <v>8.1407358999999992</v>
      </c>
      <c r="G40" s="83">
        <v>40.703679600000001</v>
      </c>
      <c r="H40" s="83">
        <v>128.80921290000001</v>
      </c>
      <c r="I40" s="104">
        <v>3.4813776999999999</v>
      </c>
      <c r="J40" s="104">
        <v>117.4560175</v>
      </c>
      <c r="K40" s="104">
        <v>38.459989200000003</v>
      </c>
      <c r="L40" s="104">
        <v>6.5125887000000002</v>
      </c>
      <c r="M40" s="104">
        <v>32.562943699999998</v>
      </c>
      <c r="N40" s="104">
        <v>103.0473703</v>
      </c>
      <c r="O40" s="14" t="str">
        <f>LOOKUP(B40,{0,1,5,30},{"-","**","*","-"})</f>
        <v>*</v>
      </c>
    </row>
    <row r="41" spans="1:15" ht="16.2" x14ac:dyDescent="0.3">
      <c r="A41" s="11" t="s">
        <v>50</v>
      </c>
      <c r="B41" s="82">
        <v>360</v>
      </c>
      <c r="C41" s="83">
        <v>1.8587396</v>
      </c>
      <c r="D41" s="83">
        <v>1673.3</v>
      </c>
      <c r="E41" s="83">
        <v>165.37754609999999</v>
      </c>
      <c r="F41" s="83">
        <v>10.973099100000001</v>
      </c>
      <c r="G41" s="83">
        <v>208.19991769999999</v>
      </c>
      <c r="H41" s="83">
        <v>533.78882169999997</v>
      </c>
      <c r="I41" s="104">
        <v>1.8587396</v>
      </c>
      <c r="J41" s="104">
        <v>1338.64</v>
      </c>
      <c r="K41" s="104">
        <v>135.9893179</v>
      </c>
      <c r="L41" s="104">
        <v>8.8838336000000009</v>
      </c>
      <c r="M41" s="104">
        <v>168.55889049999999</v>
      </c>
      <c r="N41" s="104">
        <v>444.4650297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82">
        <v>679</v>
      </c>
      <c r="C42" s="83">
        <v>5.5667800000000001E-4</v>
      </c>
      <c r="D42" s="83">
        <v>928.86695110000005</v>
      </c>
      <c r="E42" s="83">
        <v>84.522854800000005</v>
      </c>
      <c r="F42" s="83">
        <v>3.7999713000000002</v>
      </c>
      <c r="G42" s="83">
        <v>99.018240800000001</v>
      </c>
      <c r="H42" s="83">
        <v>283.96510949999998</v>
      </c>
      <c r="I42" s="104">
        <v>5.5667800000000001E-4</v>
      </c>
      <c r="J42" s="104">
        <v>745.5854769</v>
      </c>
      <c r="K42" s="104">
        <v>81.064662499999997</v>
      </c>
      <c r="L42" s="104">
        <v>3.5594070000000002</v>
      </c>
      <c r="M42" s="104">
        <v>92.749705800000001</v>
      </c>
      <c r="N42" s="104">
        <v>264.92282840000001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82">
        <v>207</v>
      </c>
      <c r="C43" s="83">
        <v>0.65979719999999997</v>
      </c>
      <c r="D43" s="83">
        <v>517.99225079999997</v>
      </c>
      <c r="E43" s="83">
        <v>35.2813132</v>
      </c>
      <c r="F43" s="83">
        <v>4.8181960999999998</v>
      </c>
      <c r="G43" s="83">
        <v>69.321770299999997</v>
      </c>
      <c r="H43" s="83">
        <v>125.6602561</v>
      </c>
      <c r="I43" s="104">
        <v>2.2061514</v>
      </c>
      <c r="J43" s="104">
        <v>517.99225079999997</v>
      </c>
      <c r="K43" s="104">
        <v>47.643650100000002</v>
      </c>
      <c r="L43" s="104">
        <v>5.0165858999999999</v>
      </c>
      <c r="M43" s="104">
        <v>72.176102200000003</v>
      </c>
      <c r="N43" s="104">
        <v>161.63060870000001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82">
        <v>75</v>
      </c>
      <c r="C44" s="83">
        <v>0.73908399999999996</v>
      </c>
      <c r="D44" s="83">
        <v>165.95357100000001</v>
      </c>
      <c r="E44" s="83">
        <v>21.796879799999999</v>
      </c>
      <c r="F44" s="83">
        <v>2.7487485999999999</v>
      </c>
      <c r="G44" s="83">
        <v>23.804860900000001</v>
      </c>
      <c r="H44" s="83">
        <v>64.579622400000005</v>
      </c>
      <c r="I44" s="104">
        <v>2.2631095999999999</v>
      </c>
      <c r="J44" s="104">
        <v>210.84033009999999</v>
      </c>
      <c r="K44" s="104">
        <v>33.992562999999997</v>
      </c>
      <c r="L44" s="104">
        <v>4.2527365000000001</v>
      </c>
      <c r="M44" s="104">
        <v>36.829777999999997</v>
      </c>
      <c r="N44" s="104">
        <v>123.4730826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82">
        <v>24</v>
      </c>
      <c r="C45" s="83">
        <v>0.88787629999999995</v>
      </c>
      <c r="D45" s="83">
        <v>264.30611709999999</v>
      </c>
      <c r="E45" s="83">
        <v>40.254953700000002</v>
      </c>
      <c r="F45" s="83">
        <v>14.040168700000001</v>
      </c>
      <c r="G45" s="83">
        <v>68.782498200000006</v>
      </c>
      <c r="H45" s="83">
        <v>217.8574007</v>
      </c>
      <c r="I45" s="104">
        <v>0.88787629999999995</v>
      </c>
      <c r="J45" s="104">
        <v>264.30611709999999</v>
      </c>
      <c r="K45" s="104">
        <v>40.188849699999999</v>
      </c>
      <c r="L45" s="104">
        <v>14.0461531</v>
      </c>
      <c r="M45" s="104">
        <v>68.811815899999999</v>
      </c>
      <c r="N45" s="104">
        <v>217.8574007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82">
        <v>499</v>
      </c>
      <c r="C46" s="83">
        <v>2.1369499999999999E-4</v>
      </c>
      <c r="D46" s="83">
        <v>149.4628779</v>
      </c>
      <c r="E46" s="83">
        <v>6.3803473999999998</v>
      </c>
      <c r="F46" s="83">
        <v>0.67304019999999998</v>
      </c>
      <c r="G46" s="83">
        <v>15.034580099999999</v>
      </c>
      <c r="H46" s="83">
        <v>33.423192299999997</v>
      </c>
      <c r="I46" s="104">
        <v>2.1369499999999999E-4</v>
      </c>
      <c r="J46" s="104">
        <v>149.4628779</v>
      </c>
      <c r="K46" s="104">
        <v>6.3803473999999998</v>
      </c>
      <c r="L46" s="104">
        <v>0.67304019999999998</v>
      </c>
      <c r="M46" s="104">
        <v>15.034580099999999</v>
      </c>
      <c r="N46" s="104">
        <v>33.423192299999997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82">
        <v>40</v>
      </c>
      <c r="C47" s="83">
        <v>0.5</v>
      </c>
      <c r="D47" s="83">
        <v>58.969463599999997</v>
      </c>
      <c r="E47" s="83">
        <v>12.364776600000001</v>
      </c>
      <c r="F47" s="83">
        <v>1.808619</v>
      </c>
      <c r="G47" s="83">
        <v>11.438710800000001</v>
      </c>
      <c r="H47" s="83">
        <v>31.9761931</v>
      </c>
      <c r="I47" s="104">
        <v>0.5</v>
      </c>
      <c r="J47" s="104">
        <v>58.969463599999997</v>
      </c>
      <c r="K47" s="104">
        <v>12.364776600000001</v>
      </c>
      <c r="L47" s="104">
        <v>1.808619</v>
      </c>
      <c r="M47" s="104">
        <v>11.438710800000001</v>
      </c>
      <c r="N47" s="104">
        <v>31.9761931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82">
        <v>146</v>
      </c>
      <c r="C48" s="83">
        <v>0.44849030000000001</v>
      </c>
      <c r="D48" s="83">
        <v>693.65271729999995</v>
      </c>
      <c r="E48" s="83">
        <v>43.941919499999997</v>
      </c>
      <c r="F48" s="83">
        <v>7.3757890000000002</v>
      </c>
      <c r="G48" s="83">
        <v>89.121997699999994</v>
      </c>
      <c r="H48" s="83">
        <v>158.47762069999999</v>
      </c>
      <c r="I48" s="104">
        <v>0.44849030000000001</v>
      </c>
      <c r="J48" s="104">
        <v>693.65271729999995</v>
      </c>
      <c r="K48" s="104">
        <v>43.941919499999997</v>
      </c>
      <c r="L48" s="104">
        <v>7.3757890000000002</v>
      </c>
      <c r="M48" s="104">
        <v>89.121997699999994</v>
      </c>
      <c r="N48" s="104">
        <v>158.47762069999999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82">
        <v>10</v>
      </c>
      <c r="C49" s="83">
        <v>40.351218500000002</v>
      </c>
      <c r="D49" s="83">
        <v>311.233812</v>
      </c>
      <c r="E49" s="83">
        <v>170.08042130000001</v>
      </c>
      <c r="F49" s="83">
        <v>33.577355500000003</v>
      </c>
      <c r="G49" s="83">
        <v>106.18092110000001</v>
      </c>
      <c r="H49" s="83">
        <v>311.233812</v>
      </c>
      <c r="I49" s="104">
        <v>40.351218500000002</v>
      </c>
      <c r="J49" s="104">
        <v>311.233812</v>
      </c>
      <c r="K49" s="104">
        <v>170.08042130000001</v>
      </c>
      <c r="L49" s="104">
        <v>33.577355500000003</v>
      </c>
      <c r="M49" s="104">
        <v>106.18092110000001</v>
      </c>
      <c r="N49" s="104">
        <v>311.233812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82">
        <v>46</v>
      </c>
      <c r="C50" s="83">
        <v>1.8016951999999999</v>
      </c>
      <c r="D50" s="83">
        <v>1135.04</v>
      </c>
      <c r="E50" s="83">
        <v>217.96868230000001</v>
      </c>
      <c r="F50" s="83">
        <v>30.4418474</v>
      </c>
      <c r="G50" s="83">
        <v>206.46665419999999</v>
      </c>
      <c r="H50" s="83">
        <v>504.43272539999998</v>
      </c>
      <c r="I50" s="104">
        <v>1.8016951999999999</v>
      </c>
      <c r="J50" s="104">
        <v>1135.04</v>
      </c>
      <c r="K50" s="104">
        <v>217.96868230000001</v>
      </c>
      <c r="L50" s="104">
        <v>30.4418474</v>
      </c>
      <c r="M50" s="104">
        <v>206.46665419999999</v>
      </c>
      <c r="N50" s="104">
        <v>504.43272539999998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82">
        <v>203</v>
      </c>
      <c r="C51" s="83">
        <v>0.44679600000000003</v>
      </c>
      <c r="D51" s="83">
        <v>2019.57</v>
      </c>
      <c r="E51" s="83">
        <v>294.72506090000002</v>
      </c>
      <c r="F51" s="83">
        <v>26.789337799999998</v>
      </c>
      <c r="G51" s="83">
        <v>381.68931129999999</v>
      </c>
      <c r="H51" s="83">
        <v>1180.0999999999999</v>
      </c>
      <c r="I51" s="104">
        <v>0.44679600000000003</v>
      </c>
      <c r="J51" s="104">
        <v>2019.57</v>
      </c>
      <c r="K51" s="104">
        <v>294.72506090000002</v>
      </c>
      <c r="L51" s="104">
        <v>26.789337799999998</v>
      </c>
      <c r="M51" s="104">
        <v>381.68931129999999</v>
      </c>
      <c r="N51" s="104">
        <v>1180.0999999999999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82">
        <v>13</v>
      </c>
      <c r="C52" s="83">
        <v>134.10176250000001</v>
      </c>
      <c r="D52" s="83">
        <v>1265.92</v>
      </c>
      <c r="E52" s="83">
        <v>315.20103499999999</v>
      </c>
      <c r="F52" s="83">
        <v>81.481318299999998</v>
      </c>
      <c r="G52" s="83">
        <v>293.7850712</v>
      </c>
      <c r="H52" s="83">
        <v>1265.92</v>
      </c>
      <c r="I52" s="104">
        <v>134.10176250000001</v>
      </c>
      <c r="J52" s="104">
        <v>1265.92</v>
      </c>
      <c r="K52" s="104">
        <v>315.20103499999999</v>
      </c>
      <c r="L52" s="104">
        <v>81.481318299999998</v>
      </c>
      <c r="M52" s="104">
        <v>293.7850712</v>
      </c>
      <c r="N52" s="104">
        <v>1265.92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82">
        <v>12</v>
      </c>
      <c r="C53" s="83">
        <v>82.294416999999996</v>
      </c>
      <c r="D53" s="83">
        <v>241.82060949999999</v>
      </c>
      <c r="E53" s="83">
        <v>134.71739049999999</v>
      </c>
      <c r="F53" s="83">
        <v>15.944671</v>
      </c>
      <c r="G53" s="83">
        <v>55.233960699999997</v>
      </c>
      <c r="H53" s="83">
        <v>241.82060949999999</v>
      </c>
      <c r="I53" s="104">
        <v>82.294416999999996</v>
      </c>
      <c r="J53" s="104">
        <v>241.82060949999999</v>
      </c>
      <c r="K53" s="104">
        <v>134.71739049999999</v>
      </c>
      <c r="L53" s="104">
        <v>15.944671</v>
      </c>
      <c r="M53" s="104">
        <v>55.233960699999997</v>
      </c>
      <c r="N53" s="104">
        <v>241.82060949999999</v>
      </c>
      <c r="O53" s="14" t="str">
        <f>LOOKUP(B53,{0,1,5,30},{"-","**","*","-"})</f>
        <v>*</v>
      </c>
    </row>
    <row r="54" spans="1:15" ht="16.2" x14ac:dyDescent="0.3">
      <c r="A54" s="11" t="s">
        <v>63</v>
      </c>
      <c r="B54" s="82">
        <v>68</v>
      </c>
      <c r="C54" s="83">
        <v>1.3208816000000001</v>
      </c>
      <c r="D54" s="83">
        <v>2610.8000000000002</v>
      </c>
      <c r="E54" s="83">
        <v>288.83504490000001</v>
      </c>
      <c r="F54" s="83">
        <v>43.238397200000001</v>
      </c>
      <c r="G54" s="83">
        <v>356.55295710000001</v>
      </c>
      <c r="H54" s="83">
        <v>750.96987000000001</v>
      </c>
      <c r="I54" s="104">
        <v>1.3208816000000001</v>
      </c>
      <c r="J54" s="104">
        <v>2610.8000000000002</v>
      </c>
      <c r="K54" s="104">
        <v>288.83504490000001</v>
      </c>
      <c r="L54" s="104">
        <v>43.238397200000001</v>
      </c>
      <c r="M54" s="104">
        <v>356.55295710000001</v>
      </c>
      <c r="N54" s="104">
        <v>750.96987000000001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82">
        <v>561</v>
      </c>
      <c r="C55" s="83">
        <v>1.603288</v>
      </c>
      <c r="D55" s="83">
        <v>4429.8</v>
      </c>
      <c r="E55" s="83">
        <v>340.28400160000001</v>
      </c>
      <c r="F55" s="83">
        <v>14.1219222</v>
      </c>
      <c r="G55" s="83">
        <v>334.4839197</v>
      </c>
      <c r="H55" s="83">
        <v>801.53700000000003</v>
      </c>
      <c r="I55" s="104">
        <v>1.603288</v>
      </c>
      <c r="J55" s="104">
        <v>4429.8</v>
      </c>
      <c r="K55" s="104">
        <v>340.28400160000001</v>
      </c>
      <c r="L55" s="104">
        <v>14.1219222</v>
      </c>
      <c r="M55" s="104">
        <v>334.4839197</v>
      </c>
      <c r="N55" s="104">
        <v>801.53700000000003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82">
        <v>14</v>
      </c>
      <c r="C56" s="83">
        <v>1.2243747</v>
      </c>
      <c r="D56" s="83">
        <v>910.66094999999996</v>
      </c>
      <c r="E56" s="83">
        <v>187.54308789999999</v>
      </c>
      <c r="F56" s="83">
        <v>70.519298000000006</v>
      </c>
      <c r="G56" s="83">
        <v>263.85905209999999</v>
      </c>
      <c r="H56" s="83">
        <v>910.66094999999996</v>
      </c>
      <c r="I56" s="104">
        <v>1.2243747</v>
      </c>
      <c r="J56" s="104">
        <v>910.66094999999996</v>
      </c>
      <c r="K56" s="104">
        <v>187.54308789999999</v>
      </c>
      <c r="L56" s="104">
        <v>70.519298000000006</v>
      </c>
      <c r="M56" s="104">
        <v>263.85905209999999</v>
      </c>
      <c r="N56" s="104">
        <v>910.66094999999996</v>
      </c>
      <c r="O56" s="14" t="str">
        <f>LOOKUP(B56,{0,1,5,30},{"-","**","*","-"})</f>
        <v>*</v>
      </c>
    </row>
    <row r="57" spans="1:15" ht="16.2" x14ac:dyDescent="0.3">
      <c r="A57" s="11" t="s">
        <v>66</v>
      </c>
      <c r="B57" s="82">
        <v>303</v>
      </c>
      <c r="C57" s="83">
        <v>3.9363400000000002E-4</v>
      </c>
      <c r="D57" s="83">
        <v>536.72406060000003</v>
      </c>
      <c r="E57" s="83">
        <v>5.7957457999999997</v>
      </c>
      <c r="F57" s="83">
        <v>1.9437769</v>
      </c>
      <c r="G57" s="83">
        <v>33.8351215</v>
      </c>
      <c r="H57" s="83">
        <v>16.264804600000001</v>
      </c>
      <c r="I57" s="104">
        <v>3.9363400000000002E-4</v>
      </c>
      <c r="J57" s="104">
        <v>536.72406060000003</v>
      </c>
      <c r="K57" s="104">
        <v>5.7957457999999997</v>
      </c>
      <c r="L57" s="104">
        <v>1.9437769</v>
      </c>
      <c r="M57" s="104">
        <v>33.8351215</v>
      </c>
      <c r="N57" s="104">
        <v>16.264804600000001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82">
        <v>5</v>
      </c>
      <c r="C58" s="83">
        <v>20.159870000000002</v>
      </c>
      <c r="D58" s="83">
        <v>73.868460900000002</v>
      </c>
      <c r="E58" s="83">
        <v>32.192441299999999</v>
      </c>
      <c r="F58" s="83">
        <v>10.435976</v>
      </c>
      <c r="G58" s="83">
        <v>23.335551800000001</v>
      </c>
      <c r="H58" s="83">
        <v>73.868460900000002</v>
      </c>
      <c r="I58" s="104">
        <v>20.159870000000002</v>
      </c>
      <c r="J58" s="104">
        <v>73.868460900000002</v>
      </c>
      <c r="K58" s="104">
        <v>32.192441299999999</v>
      </c>
      <c r="L58" s="104">
        <v>10.435976</v>
      </c>
      <c r="M58" s="104">
        <v>23.335551800000001</v>
      </c>
      <c r="N58" s="104">
        <v>73.868460900000002</v>
      </c>
      <c r="O58" s="14" t="str">
        <f>LOOKUP(B58,{0,1,5,30},{"-","**","*","-"})</f>
        <v>*</v>
      </c>
    </row>
    <row r="59" spans="1:15" ht="16.2" x14ac:dyDescent="0.3">
      <c r="A59" s="10" t="s">
        <v>68</v>
      </c>
      <c r="B59" s="82">
        <v>0</v>
      </c>
      <c r="C59" s="83" t="s">
        <v>100</v>
      </c>
      <c r="D59" s="83" t="s">
        <v>100</v>
      </c>
      <c r="E59" s="83" t="s">
        <v>100</v>
      </c>
      <c r="F59" s="83" t="s">
        <v>100</v>
      </c>
      <c r="G59" s="83" t="s">
        <v>100</v>
      </c>
      <c r="H59" s="83" t="s">
        <v>100</v>
      </c>
      <c r="I59" s="104" t="s">
        <v>100</v>
      </c>
      <c r="J59" s="104" t="s">
        <v>100</v>
      </c>
      <c r="K59" s="104" t="s">
        <v>100</v>
      </c>
      <c r="L59" s="104" t="s">
        <v>100</v>
      </c>
      <c r="M59" s="104" t="s">
        <v>100</v>
      </c>
      <c r="N59" s="104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82">
        <v>800</v>
      </c>
      <c r="C60" s="83">
        <v>5.6487000000000004E-3</v>
      </c>
      <c r="D60" s="83">
        <v>26.035602099999998</v>
      </c>
      <c r="E60" s="83">
        <v>3.1854505999999998</v>
      </c>
      <c r="F60" s="83">
        <v>0.1199023</v>
      </c>
      <c r="G60" s="83">
        <v>3.3913498999999998</v>
      </c>
      <c r="H60" s="83">
        <v>9.7335896999999996</v>
      </c>
      <c r="I60" s="104">
        <v>5.6487000000000004E-3</v>
      </c>
      <c r="J60" s="104">
        <v>26.035602099999998</v>
      </c>
      <c r="K60" s="104">
        <v>3.1854505999999998</v>
      </c>
      <c r="L60" s="104">
        <v>0.1199023</v>
      </c>
      <c r="M60" s="104">
        <v>3.3913498999999998</v>
      </c>
      <c r="N60" s="104">
        <v>9.7335896999999996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82">
        <v>552</v>
      </c>
      <c r="C61" s="83">
        <v>1.4892E-3</v>
      </c>
      <c r="D61" s="83">
        <v>21.814193199999998</v>
      </c>
      <c r="E61" s="83">
        <v>1.0520240000000001</v>
      </c>
      <c r="F61" s="83">
        <v>8.1299399999999994E-2</v>
      </c>
      <c r="G61" s="83">
        <v>1.9101043</v>
      </c>
      <c r="H61" s="83">
        <v>3.8635348999999999</v>
      </c>
      <c r="I61" s="104">
        <v>1.4892E-3</v>
      </c>
      <c r="J61" s="104">
        <v>21.814193199999998</v>
      </c>
      <c r="K61" s="104">
        <v>1.0520240000000001</v>
      </c>
      <c r="L61" s="104">
        <v>8.1299399999999994E-2</v>
      </c>
      <c r="M61" s="104">
        <v>1.9101043</v>
      </c>
      <c r="N61" s="104">
        <v>3.8635348999999999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82">
        <v>710</v>
      </c>
      <c r="C62" s="83">
        <v>3.2530200000000002E-2</v>
      </c>
      <c r="D62" s="83">
        <v>266.89192439999999</v>
      </c>
      <c r="E62" s="83">
        <v>12.788267599999999</v>
      </c>
      <c r="F62" s="83">
        <v>0.73200500000000002</v>
      </c>
      <c r="G62" s="83">
        <v>19.504876500000002</v>
      </c>
      <c r="H62" s="83">
        <v>42.087721299999998</v>
      </c>
      <c r="I62" s="104">
        <v>3.2530200000000002E-2</v>
      </c>
      <c r="J62" s="104">
        <v>266.89192439999999</v>
      </c>
      <c r="K62" s="104">
        <v>12.788267599999999</v>
      </c>
      <c r="L62" s="104">
        <v>0.73200500000000002</v>
      </c>
      <c r="M62" s="104">
        <v>19.504876500000002</v>
      </c>
      <c r="N62" s="104">
        <v>42.087721299999998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82">
        <v>195</v>
      </c>
      <c r="C63" s="83">
        <v>3.7014699999999998E-4</v>
      </c>
      <c r="D63" s="83">
        <v>16.7180912</v>
      </c>
      <c r="E63" s="83">
        <v>1.924593</v>
      </c>
      <c r="F63" s="83">
        <v>0.23838790000000001</v>
      </c>
      <c r="G63" s="83">
        <v>3.3289056000000001</v>
      </c>
      <c r="H63" s="83">
        <v>10.5913991</v>
      </c>
      <c r="I63" s="104">
        <v>3.7014699999999998E-4</v>
      </c>
      <c r="J63" s="104">
        <v>16.7180912</v>
      </c>
      <c r="K63" s="104">
        <v>1.924593</v>
      </c>
      <c r="L63" s="104">
        <v>0.23838790000000001</v>
      </c>
      <c r="M63" s="104">
        <v>3.3289056000000001</v>
      </c>
      <c r="N63" s="104">
        <v>10.5913991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82">
        <v>349</v>
      </c>
      <c r="C64" s="83">
        <v>2.8886999999999999E-4</v>
      </c>
      <c r="D64" s="83">
        <v>67.798946299999997</v>
      </c>
      <c r="E64" s="83">
        <v>0.83729779999999998</v>
      </c>
      <c r="F64" s="83">
        <v>0.24678729999999999</v>
      </c>
      <c r="G64" s="83">
        <v>4.6103674000000003</v>
      </c>
      <c r="H64" s="83">
        <v>1.7437018</v>
      </c>
      <c r="I64" s="104">
        <v>2.8886999999999999E-4</v>
      </c>
      <c r="J64" s="104">
        <v>67.798946299999997</v>
      </c>
      <c r="K64" s="104">
        <v>0.90288729999999995</v>
      </c>
      <c r="L64" s="104">
        <v>0.25810090000000002</v>
      </c>
      <c r="M64" s="104">
        <v>4.8217230999999998</v>
      </c>
      <c r="N64" s="104">
        <v>1.7437018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82">
        <v>84</v>
      </c>
      <c r="C65" s="83">
        <v>6.7302999999999998E-3</v>
      </c>
      <c r="D65" s="83">
        <v>51.168076999999997</v>
      </c>
      <c r="E65" s="83">
        <v>3.9492343000000001</v>
      </c>
      <c r="F65" s="83">
        <v>1.0739647999999999</v>
      </c>
      <c r="G65" s="83">
        <v>9.8430502999999998</v>
      </c>
      <c r="H65" s="83">
        <v>23.184463099999999</v>
      </c>
      <c r="I65" s="104">
        <v>6.7302999999999998E-3</v>
      </c>
      <c r="J65" s="104">
        <v>51.168076999999997</v>
      </c>
      <c r="K65" s="104">
        <v>3.9492343000000001</v>
      </c>
      <c r="L65" s="104">
        <v>1.0739647999999999</v>
      </c>
      <c r="M65" s="104">
        <v>9.8430502999999998</v>
      </c>
      <c r="N65" s="104">
        <v>23.184463099999999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82">
        <v>73</v>
      </c>
      <c r="C66" s="83">
        <v>9.4684182000000003</v>
      </c>
      <c r="D66" s="83">
        <v>1233.7</v>
      </c>
      <c r="E66" s="83">
        <v>191.22552020000001</v>
      </c>
      <c r="F66" s="83">
        <v>22.745107300000001</v>
      </c>
      <c r="G66" s="83">
        <v>194.33428169999999</v>
      </c>
      <c r="H66" s="83">
        <v>477.45929690000003</v>
      </c>
      <c r="I66" s="104">
        <v>9.4684182000000003</v>
      </c>
      <c r="J66" s="104">
        <v>1233.7</v>
      </c>
      <c r="K66" s="104">
        <v>197.40439330000001</v>
      </c>
      <c r="L66" s="104">
        <v>22.498201600000002</v>
      </c>
      <c r="M66" s="104">
        <v>192.22471880000001</v>
      </c>
      <c r="N66" s="104">
        <v>477.45929690000003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82">
        <v>284</v>
      </c>
      <c r="C67" s="83">
        <v>2.2955568999999998</v>
      </c>
      <c r="D67" s="83">
        <v>634.78963659999999</v>
      </c>
      <c r="E67" s="83">
        <v>117.46511769999999</v>
      </c>
      <c r="F67" s="83">
        <v>5.7793938000000002</v>
      </c>
      <c r="G67" s="83">
        <v>97.396075600000003</v>
      </c>
      <c r="H67" s="83">
        <v>317</v>
      </c>
      <c r="I67" s="104">
        <v>2.2955568999999998</v>
      </c>
      <c r="J67" s="104">
        <v>634.78963659999999</v>
      </c>
      <c r="K67" s="104">
        <v>121.64263819999999</v>
      </c>
      <c r="L67" s="104">
        <v>5.8418922000000002</v>
      </c>
      <c r="M67" s="104">
        <v>98.449317399999998</v>
      </c>
      <c r="N67" s="104">
        <v>317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82">
        <v>3</v>
      </c>
      <c r="C68" s="83">
        <v>25.732634600000001</v>
      </c>
      <c r="D68" s="83">
        <v>66.743066499999998</v>
      </c>
      <c r="E68" s="83">
        <v>42.456860499999998</v>
      </c>
      <c r="F68" s="83">
        <v>12.427812100000001</v>
      </c>
      <c r="G68" s="83">
        <v>21.525601999999999</v>
      </c>
      <c r="H68" s="83">
        <v>66.743066499999998</v>
      </c>
      <c r="I68" s="104">
        <v>25.732634600000001</v>
      </c>
      <c r="J68" s="104">
        <v>66.743066499999998</v>
      </c>
      <c r="K68" s="104">
        <v>42.456860499999998</v>
      </c>
      <c r="L68" s="104">
        <v>12.427812100000001</v>
      </c>
      <c r="M68" s="104">
        <v>21.525601999999999</v>
      </c>
      <c r="N68" s="104">
        <v>66.743066499999998</v>
      </c>
      <c r="O68" s="14" t="str">
        <f>LOOKUP(B68,{0,1,5,30},{"-","**","*","-"})</f>
        <v>**</v>
      </c>
    </row>
    <row r="69" spans="1:15" ht="16.2" x14ac:dyDescent="0.3">
      <c r="A69" s="11" t="s">
        <v>78</v>
      </c>
      <c r="B69" s="82">
        <v>623</v>
      </c>
      <c r="C69" s="83">
        <v>0.66737789999999997</v>
      </c>
      <c r="D69" s="83">
        <v>4982.16</v>
      </c>
      <c r="E69" s="83">
        <v>306.09959500000002</v>
      </c>
      <c r="F69" s="83">
        <v>13.1995074</v>
      </c>
      <c r="G69" s="83">
        <v>329.45928190000001</v>
      </c>
      <c r="H69" s="83">
        <v>834.75730410000006</v>
      </c>
      <c r="I69" s="104">
        <v>0.66737789999999997</v>
      </c>
      <c r="J69" s="104">
        <v>4982.16</v>
      </c>
      <c r="K69" s="104">
        <v>306.09959500000002</v>
      </c>
      <c r="L69" s="104">
        <v>13.1995074</v>
      </c>
      <c r="M69" s="104">
        <v>329.45928190000001</v>
      </c>
      <c r="N69" s="104">
        <v>834.75730410000006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82">
        <v>17</v>
      </c>
      <c r="C70" s="83">
        <v>1.5631009</v>
      </c>
      <c r="D70" s="83">
        <v>47.206471999999998</v>
      </c>
      <c r="E70" s="83">
        <v>11.719465899999999</v>
      </c>
      <c r="F70" s="83">
        <v>3.1649436</v>
      </c>
      <c r="G70" s="83">
        <v>13.0493968</v>
      </c>
      <c r="H70" s="83">
        <v>47.206471999999998</v>
      </c>
      <c r="I70" s="104">
        <v>2.0636000000000001</v>
      </c>
      <c r="J70" s="104">
        <v>118.01618000000001</v>
      </c>
      <c r="K70" s="104">
        <v>23.315214099999999</v>
      </c>
      <c r="L70" s="104">
        <v>6.7046511000000004</v>
      </c>
      <c r="M70" s="104">
        <v>27.643984499999998</v>
      </c>
      <c r="N70" s="104">
        <v>118.01618000000001</v>
      </c>
      <c r="O70" s="14" t="str">
        <f>LOOKUP(B70,{0,1,5,30},{"-","**","*","-"})</f>
        <v>*</v>
      </c>
    </row>
    <row r="71" spans="1:15" ht="16.2" x14ac:dyDescent="0.3">
      <c r="A71" s="11" t="s">
        <v>80</v>
      </c>
      <c r="B71" s="82">
        <v>3</v>
      </c>
      <c r="C71" s="83">
        <v>8.6999999999999993</v>
      </c>
      <c r="D71" s="83">
        <v>32</v>
      </c>
      <c r="E71" s="83">
        <v>21.5</v>
      </c>
      <c r="F71" s="83">
        <v>6.8237331000000001</v>
      </c>
      <c r="G71" s="83">
        <v>11.8190524</v>
      </c>
      <c r="H71" s="83">
        <v>32</v>
      </c>
      <c r="I71" s="104">
        <v>8.6999999999999993</v>
      </c>
      <c r="J71" s="104">
        <v>32</v>
      </c>
      <c r="K71" s="104">
        <v>21.5</v>
      </c>
      <c r="L71" s="104">
        <v>6.8237331000000001</v>
      </c>
      <c r="M71" s="104">
        <v>11.8190524</v>
      </c>
      <c r="N71" s="104">
        <v>32</v>
      </c>
      <c r="O71" s="14" t="str">
        <f>LOOKUP(B71,{0,1,5,30},{"-","**","*","-"})</f>
        <v>**</v>
      </c>
    </row>
    <row r="72" spans="1:15" ht="16.2" x14ac:dyDescent="0.3">
      <c r="A72" s="11" t="s">
        <v>81</v>
      </c>
      <c r="B72" s="82">
        <v>0</v>
      </c>
      <c r="C72" s="83" t="s">
        <v>100</v>
      </c>
      <c r="D72" s="83" t="s">
        <v>100</v>
      </c>
      <c r="E72" s="83" t="s">
        <v>100</v>
      </c>
      <c r="F72" s="83" t="s">
        <v>100</v>
      </c>
      <c r="G72" s="83" t="s">
        <v>100</v>
      </c>
      <c r="H72" s="83" t="s">
        <v>100</v>
      </c>
      <c r="I72" s="104" t="s">
        <v>100</v>
      </c>
      <c r="J72" s="104" t="s">
        <v>100</v>
      </c>
      <c r="K72" s="104" t="s">
        <v>100</v>
      </c>
      <c r="L72" s="104" t="s">
        <v>100</v>
      </c>
      <c r="M72" s="104" t="s">
        <v>100</v>
      </c>
      <c r="N72" s="104" t="s">
        <v>100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82">
        <v>108</v>
      </c>
      <c r="C73" s="83">
        <v>0.48247719999999999</v>
      </c>
      <c r="D73" s="83">
        <v>513.89506319999998</v>
      </c>
      <c r="E73" s="83">
        <v>74.861666700000001</v>
      </c>
      <c r="F73" s="83">
        <v>9.8871330999999998</v>
      </c>
      <c r="G73" s="83">
        <v>102.7501015</v>
      </c>
      <c r="H73" s="83">
        <v>271.11124999999998</v>
      </c>
      <c r="I73" s="104">
        <v>0.48247719999999999</v>
      </c>
      <c r="J73" s="104">
        <v>513.89506319999998</v>
      </c>
      <c r="K73" s="104">
        <v>74.861666700000001</v>
      </c>
      <c r="L73" s="104">
        <v>9.8871330999999998</v>
      </c>
      <c r="M73" s="104">
        <v>102.7501015</v>
      </c>
      <c r="N73" s="104">
        <v>271.11124999999998</v>
      </c>
      <c r="O73" s="14" t="str">
        <f>LOOKUP(B73,{0,1,5,30},{"-","**","*","-"})</f>
        <v>-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zoomScale="85" zoomScaleNormal="85" workbookViewId="0">
      <selection activeCell="Q19" sqref="Q19"/>
    </sheetView>
  </sheetViews>
  <sheetFormatPr defaultRowHeight="16.2" x14ac:dyDescent="0.3"/>
  <cols>
    <col min="1" max="1" width="24.88671875" style="7" customWidth="1"/>
    <col min="2" max="12" width="8.77734375" style="2" customWidth="1"/>
    <col min="13" max="13" width="10" style="7" bestFit="1" customWidth="1"/>
    <col min="14" max="14" width="11.109375" style="7" bestFit="1" customWidth="1"/>
    <col min="15" max="256" width="9" style="7"/>
    <col min="257" max="257" width="27.109375" style="7" customWidth="1"/>
    <col min="258" max="512" width="9" style="7"/>
    <col min="513" max="513" width="27.109375" style="7" customWidth="1"/>
    <col min="514" max="768" width="9" style="7"/>
    <col min="769" max="769" width="27.109375" style="7" customWidth="1"/>
    <col min="770" max="1024" width="9" style="7"/>
    <col min="1025" max="1025" width="27.109375" style="7" customWidth="1"/>
    <col min="1026" max="1280" width="9" style="7"/>
    <col min="1281" max="1281" width="27.109375" style="7" customWidth="1"/>
    <col min="1282" max="1536" width="9" style="7"/>
    <col min="1537" max="1537" width="27.109375" style="7" customWidth="1"/>
    <col min="1538" max="1792" width="9" style="7"/>
    <col min="1793" max="1793" width="27.109375" style="7" customWidth="1"/>
    <col min="1794" max="2048" width="9" style="7"/>
    <col min="2049" max="2049" width="27.109375" style="7" customWidth="1"/>
    <col min="2050" max="2304" width="9" style="7"/>
    <col min="2305" max="2305" width="27.109375" style="7" customWidth="1"/>
    <col min="2306" max="2560" width="9" style="7"/>
    <col min="2561" max="2561" width="27.109375" style="7" customWidth="1"/>
    <col min="2562" max="2816" width="9" style="7"/>
    <col min="2817" max="2817" width="27.109375" style="7" customWidth="1"/>
    <col min="2818" max="3072" width="9" style="7"/>
    <col min="3073" max="3073" width="27.109375" style="7" customWidth="1"/>
    <col min="3074" max="3328" width="9" style="7"/>
    <col min="3329" max="3329" width="27.109375" style="7" customWidth="1"/>
    <col min="3330" max="3584" width="9" style="7"/>
    <col min="3585" max="3585" width="27.109375" style="7" customWidth="1"/>
    <col min="3586" max="3840" width="9" style="7"/>
    <col min="3841" max="3841" width="27.109375" style="7" customWidth="1"/>
    <col min="3842" max="4096" width="9" style="7"/>
    <col min="4097" max="4097" width="27.109375" style="7" customWidth="1"/>
    <col min="4098" max="4352" width="9" style="7"/>
    <col min="4353" max="4353" width="27.109375" style="7" customWidth="1"/>
    <col min="4354" max="4608" width="9" style="7"/>
    <col min="4609" max="4609" width="27.109375" style="7" customWidth="1"/>
    <col min="4610" max="4864" width="9" style="7"/>
    <col min="4865" max="4865" width="27.109375" style="7" customWidth="1"/>
    <col min="4866" max="5120" width="9" style="7"/>
    <col min="5121" max="5121" width="27.109375" style="7" customWidth="1"/>
    <col min="5122" max="5376" width="9" style="7"/>
    <col min="5377" max="5377" width="27.109375" style="7" customWidth="1"/>
    <col min="5378" max="5632" width="9" style="7"/>
    <col min="5633" max="5633" width="27.109375" style="7" customWidth="1"/>
    <col min="5634" max="5888" width="9" style="7"/>
    <col min="5889" max="5889" width="27.109375" style="7" customWidth="1"/>
    <col min="5890" max="6144" width="9" style="7"/>
    <col min="6145" max="6145" width="27.109375" style="7" customWidth="1"/>
    <col min="6146" max="6400" width="9" style="7"/>
    <col min="6401" max="6401" width="27.109375" style="7" customWidth="1"/>
    <col min="6402" max="6656" width="9" style="7"/>
    <col min="6657" max="6657" width="27.109375" style="7" customWidth="1"/>
    <col min="6658" max="6912" width="9" style="7"/>
    <col min="6913" max="6913" width="27.109375" style="7" customWidth="1"/>
    <col min="6914" max="7168" width="9" style="7"/>
    <col min="7169" max="7169" width="27.109375" style="7" customWidth="1"/>
    <col min="7170" max="7424" width="9" style="7"/>
    <col min="7425" max="7425" width="27.109375" style="7" customWidth="1"/>
    <col min="7426" max="7680" width="9" style="7"/>
    <col min="7681" max="7681" width="27.109375" style="7" customWidth="1"/>
    <col min="7682" max="7936" width="9" style="7"/>
    <col min="7937" max="7937" width="27.109375" style="7" customWidth="1"/>
    <col min="7938" max="8192" width="9" style="7"/>
    <col min="8193" max="8193" width="27.109375" style="7" customWidth="1"/>
    <col min="8194" max="8448" width="9" style="7"/>
    <col min="8449" max="8449" width="27.109375" style="7" customWidth="1"/>
    <col min="8450" max="8704" width="9" style="7"/>
    <col min="8705" max="8705" width="27.109375" style="7" customWidth="1"/>
    <col min="8706" max="8960" width="9" style="7"/>
    <col min="8961" max="8961" width="27.109375" style="7" customWidth="1"/>
    <col min="8962" max="9216" width="9" style="7"/>
    <col min="9217" max="9217" width="27.109375" style="7" customWidth="1"/>
    <col min="9218" max="9472" width="9" style="7"/>
    <col min="9473" max="9473" width="27.109375" style="7" customWidth="1"/>
    <col min="9474" max="9728" width="9" style="7"/>
    <col min="9729" max="9729" width="27.109375" style="7" customWidth="1"/>
    <col min="9730" max="9984" width="9" style="7"/>
    <col min="9985" max="9985" width="27.109375" style="7" customWidth="1"/>
    <col min="9986" max="10240" width="9" style="7"/>
    <col min="10241" max="10241" width="27.109375" style="7" customWidth="1"/>
    <col min="10242" max="10496" width="9" style="7"/>
    <col min="10497" max="10497" width="27.109375" style="7" customWidth="1"/>
    <col min="10498" max="10752" width="9" style="7"/>
    <col min="10753" max="10753" width="27.109375" style="7" customWidth="1"/>
    <col min="10754" max="11008" width="9" style="7"/>
    <col min="11009" max="11009" width="27.109375" style="7" customWidth="1"/>
    <col min="11010" max="11264" width="9" style="7"/>
    <col min="11265" max="11265" width="27.109375" style="7" customWidth="1"/>
    <col min="11266" max="11520" width="9" style="7"/>
    <col min="11521" max="11521" width="27.109375" style="7" customWidth="1"/>
    <col min="11522" max="11776" width="9" style="7"/>
    <col min="11777" max="11777" width="27.109375" style="7" customWidth="1"/>
    <col min="11778" max="12032" width="9" style="7"/>
    <col min="12033" max="12033" width="27.109375" style="7" customWidth="1"/>
    <col min="12034" max="12288" width="9" style="7"/>
    <col min="12289" max="12289" width="27.109375" style="7" customWidth="1"/>
    <col min="12290" max="12544" width="9" style="7"/>
    <col min="12545" max="12545" width="27.109375" style="7" customWidth="1"/>
    <col min="12546" max="12800" width="9" style="7"/>
    <col min="12801" max="12801" width="27.109375" style="7" customWidth="1"/>
    <col min="12802" max="13056" width="9" style="7"/>
    <col min="13057" max="13057" width="27.109375" style="7" customWidth="1"/>
    <col min="13058" max="13312" width="9" style="7"/>
    <col min="13313" max="13313" width="27.109375" style="7" customWidth="1"/>
    <col min="13314" max="13568" width="9" style="7"/>
    <col min="13569" max="13569" width="27.109375" style="7" customWidth="1"/>
    <col min="13570" max="13824" width="9" style="7"/>
    <col min="13825" max="13825" width="27.109375" style="7" customWidth="1"/>
    <col min="13826" max="14080" width="9" style="7"/>
    <col min="14081" max="14081" width="27.109375" style="7" customWidth="1"/>
    <col min="14082" max="14336" width="9" style="7"/>
    <col min="14337" max="14337" width="27.109375" style="7" customWidth="1"/>
    <col min="14338" max="14592" width="9" style="7"/>
    <col min="14593" max="14593" width="27.109375" style="7" customWidth="1"/>
    <col min="14594" max="14848" width="9" style="7"/>
    <col min="14849" max="14849" width="27.109375" style="7" customWidth="1"/>
    <col min="14850" max="15104" width="9" style="7"/>
    <col min="15105" max="15105" width="27.109375" style="7" customWidth="1"/>
    <col min="15106" max="15360" width="9" style="7"/>
    <col min="15361" max="15361" width="27.109375" style="7" customWidth="1"/>
    <col min="15362" max="15616" width="9" style="7"/>
    <col min="15617" max="15617" width="27.109375" style="7" customWidth="1"/>
    <col min="15618" max="15872" width="9" style="7"/>
    <col min="15873" max="15873" width="27.109375" style="7" customWidth="1"/>
    <col min="15874" max="16128" width="9" style="7"/>
    <col min="16129" max="16129" width="27.109375" style="7" customWidth="1"/>
    <col min="16130" max="16384" width="9" style="7"/>
  </cols>
  <sheetData>
    <row r="1" spans="1:18" x14ac:dyDescent="0.3">
      <c r="A1" s="20" t="s">
        <v>123</v>
      </c>
      <c r="B1" s="21"/>
      <c r="C1" s="21"/>
      <c r="D1" s="21"/>
      <c r="E1" s="21"/>
      <c r="F1" s="21"/>
      <c r="G1" s="21"/>
      <c r="H1" s="21"/>
      <c r="I1" s="21"/>
      <c r="J1" s="21"/>
      <c r="K1" s="130" t="s">
        <v>142</v>
      </c>
      <c r="L1" s="130"/>
    </row>
    <row r="2" spans="1:18" s="6" customFormat="1" x14ac:dyDescent="0.3">
      <c r="A2" s="3" t="s">
        <v>6</v>
      </c>
      <c r="B2" s="1" t="s">
        <v>5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s="2" customFormat="1" x14ac:dyDescent="0.3">
      <c r="A3" s="1" t="s">
        <v>7</v>
      </c>
      <c r="B3" s="118">
        <v>40.342230000000001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s="2" customFormat="1" x14ac:dyDescent="0.3">
      <c r="A4" s="1" t="s">
        <v>8</v>
      </c>
      <c r="B4" s="107">
        <v>57.407926799999998</v>
      </c>
      <c r="C4" s="26" t="s">
        <v>138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8" s="5" customFormat="1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8" s="5" customFormat="1" x14ac:dyDescent="0.3">
      <c r="A6" s="121"/>
      <c r="B6" s="121"/>
      <c r="C6" s="28" t="s">
        <v>97</v>
      </c>
      <c r="D6" s="28" t="s">
        <v>98</v>
      </c>
      <c r="E6" s="28" t="s">
        <v>3</v>
      </c>
      <c r="F6" s="28" t="s">
        <v>99</v>
      </c>
      <c r="G6" s="28" t="s">
        <v>4</v>
      </c>
      <c r="H6" s="28" t="s">
        <v>101</v>
      </c>
      <c r="I6" s="28" t="s">
        <v>97</v>
      </c>
      <c r="J6" s="28" t="s">
        <v>98</v>
      </c>
      <c r="K6" s="28" t="s">
        <v>3</v>
      </c>
      <c r="L6" s="28" t="s">
        <v>99</v>
      </c>
      <c r="M6" s="28" t="s">
        <v>4</v>
      </c>
      <c r="N6" s="29" t="s">
        <v>101</v>
      </c>
    </row>
    <row r="7" spans="1:18" s="5" customFormat="1" ht="18" customHeight="1" x14ac:dyDescent="0.3">
      <c r="A7" s="11" t="s">
        <v>16</v>
      </c>
      <c r="B7" s="105">
        <v>1253</v>
      </c>
      <c r="C7" s="106">
        <v>0.28757579999999999</v>
      </c>
      <c r="D7" s="106">
        <v>838.45740499999999</v>
      </c>
      <c r="E7" s="106">
        <v>87.560154400000002</v>
      </c>
      <c r="F7" s="106">
        <v>1.9468875000000001</v>
      </c>
      <c r="G7" s="106">
        <v>68.915417899999994</v>
      </c>
      <c r="H7" s="106">
        <v>206.7801082</v>
      </c>
      <c r="I7" s="107">
        <v>0.71893940000000001</v>
      </c>
      <c r="J7" s="107">
        <v>1370.56</v>
      </c>
      <c r="K7" s="107">
        <v>222.9986097</v>
      </c>
      <c r="L7" s="107">
        <v>4.5271255000000004</v>
      </c>
      <c r="M7" s="107">
        <v>160.25001209999999</v>
      </c>
      <c r="N7" s="107">
        <v>521.88961600000005</v>
      </c>
      <c r="O7" s="14" t="str">
        <f>LOOKUP(B7,{0,1,5,30},{"-","**","*","-"})</f>
        <v>-</v>
      </c>
      <c r="P7" s="14"/>
      <c r="Q7" s="14"/>
      <c r="R7" s="14"/>
    </row>
    <row r="8" spans="1:18" s="5" customFormat="1" ht="32.4" x14ac:dyDescent="0.3">
      <c r="A8" s="11" t="s">
        <v>17</v>
      </c>
      <c r="B8" s="105">
        <v>1003</v>
      </c>
      <c r="C8" s="106">
        <v>4.40826E-2</v>
      </c>
      <c r="D8" s="106">
        <v>481.51008350000001</v>
      </c>
      <c r="E8" s="106">
        <v>86.848821200000003</v>
      </c>
      <c r="F8" s="106">
        <v>2.3934174000000001</v>
      </c>
      <c r="G8" s="106">
        <v>75.799949299999994</v>
      </c>
      <c r="H8" s="106">
        <v>236.35402759999999</v>
      </c>
      <c r="I8" s="107">
        <v>4.40826E-2</v>
      </c>
      <c r="J8" s="107">
        <v>850.75380829999995</v>
      </c>
      <c r="K8" s="107">
        <v>116.5629464</v>
      </c>
      <c r="L8" s="107">
        <v>3.2938801999999998</v>
      </c>
      <c r="M8" s="107">
        <v>104.3177645</v>
      </c>
      <c r="N8" s="107">
        <v>311.82745779999999</v>
      </c>
      <c r="O8" s="14" t="str">
        <f>LOOKUP(B8,{0,1,5,30},{"-","**","*","-"})</f>
        <v>-</v>
      </c>
      <c r="P8" s="14"/>
      <c r="Q8" s="14"/>
      <c r="R8" s="14"/>
    </row>
    <row r="9" spans="1:18" s="5" customFormat="1" x14ac:dyDescent="0.3">
      <c r="A9" s="11" t="s">
        <v>18</v>
      </c>
      <c r="B9" s="105">
        <v>327</v>
      </c>
      <c r="C9" s="106">
        <v>2.1305999999999999E-3</v>
      </c>
      <c r="D9" s="106">
        <v>636.24526539999999</v>
      </c>
      <c r="E9" s="106">
        <v>33.573556600000003</v>
      </c>
      <c r="F9" s="106">
        <v>4.3582796999999998</v>
      </c>
      <c r="G9" s="106">
        <v>78.811386799999994</v>
      </c>
      <c r="H9" s="106">
        <v>123.522766</v>
      </c>
      <c r="I9" s="107">
        <v>2.1305999999999999E-3</v>
      </c>
      <c r="J9" s="107">
        <v>636.24526539999999</v>
      </c>
      <c r="K9" s="107">
        <v>39.976153099999998</v>
      </c>
      <c r="L9" s="107">
        <v>4.8379142999999996</v>
      </c>
      <c r="M9" s="107">
        <v>87.484688199999994</v>
      </c>
      <c r="N9" s="107">
        <v>148.3872906</v>
      </c>
      <c r="O9" s="14" t="str">
        <f>LOOKUP(B9,{0,1,5,30},{"-","**","*","-"})</f>
        <v>-</v>
      </c>
      <c r="P9" s="14"/>
      <c r="Q9" s="14"/>
      <c r="R9" s="14"/>
    </row>
    <row r="10" spans="1:18" s="5" customFormat="1" x14ac:dyDescent="0.3">
      <c r="A10" s="11" t="s">
        <v>19</v>
      </c>
      <c r="B10" s="105">
        <v>206</v>
      </c>
      <c r="C10" s="108">
        <v>0.22105089999999999</v>
      </c>
      <c r="D10" s="108">
        <v>304.95267089999999</v>
      </c>
      <c r="E10" s="108">
        <v>20.9170303</v>
      </c>
      <c r="F10" s="108">
        <v>2.0347542999999999</v>
      </c>
      <c r="G10" s="108">
        <v>29.204218300000001</v>
      </c>
      <c r="H10" s="108">
        <v>63.006653100000001</v>
      </c>
      <c r="I10" s="108">
        <v>0.22105089999999999</v>
      </c>
      <c r="J10" s="108">
        <v>304.95267089999999</v>
      </c>
      <c r="K10" s="108">
        <v>38.446549599999997</v>
      </c>
      <c r="L10" s="108">
        <v>3.4955269000000002</v>
      </c>
      <c r="M10" s="108">
        <v>50.170249699999999</v>
      </c>
      <c r="N10" s="107">
        <v>137.73173550000001</v>
      </c>
      <c r="O10" s="14" t="str">
        <f>LOOKUP(B10,{0,1,5,30},{"-","**","*","-"})</f>
        <v>-</v>
      </c>
      <c r="P10" s="14"/>
      <c r="Q10" s="14"/>
      <c r="R10" s="14"/>
    </row>
    <row r="11" spans="1:18" s="5" customFormat="1" x14ac:dyDescent="0.3">
      <c r="A11" s="11" t="s">
        <v>20</v>
      </c>
      <c r="B11" s="105">
        <v>742</v>
      </c>
      <c r="C11" s="108">
        <v>7.2992399999999999E-2</v>
      </c>
      <c r="D11" s="108">
        <v>790.02692400000001</v>
      </c>
      <c r="E11" s="108">
        <v>156.0951499</v>
      </c>
      <c r="F11" s="108">
        <v>6.1279444999999999</v>
      </c>
      <c r="G11" s="108">
        <v>166.92322820000001</v>
      </c>
      <c r="H11" s="108">
        <v>492.71376770000001</v>
      </c>
      <c r="I11" s="108">
        <v>7.2992399999999999E-2</v>
      </c>
      <c r="J11" s="108">
        <v>790.02692400000001</v>
      </c>
      <c r="K11" s="108">
        <v>148.7420697</v>
      </c>
      <c r="L11" s="108">
        <v>5.9548535999999999</v>
      </c>
      <c r="M11" s="108">
        <v>162.20828929999999</v>
      </c>
      <c r="N11" s="107">
        <v>489.27153579999998</v>
      </c>
      <c r="O11" s="14" t="str">
        <f>LOOKUP(B11,{0,1,5,30},{"-","**","*","-"})</f>
        <v>-</v>
      </c>
      <c r="P11" s="14"/>
      <c r="Q11" s="14"/>
      <c r="R11" s="14"/>
    </row>
    <row r="12" spans="1:18" s="5" customFormat="1" x14ac:dyDescent="0.3">
      <c r="A12" s="11" t="s">
        <v>21</v>
      </c>
      <c r="B12" s="105">
        <v>56</v>
      </c>
      <c r="C12" s="108">
        <v>0.6</v>
      </c>
      <c r="D12" s="108">
        <v>133.6225982</v>
      </c>
      <c r="E12" s="108">
        <v>25.739172799999999</v>
      </c>
      <c r="F12" s="108">
        <v>3.8370104999999999</v>
      </c>
      <c r="G12" s="108">
        <v>28.713557399999999</v>
      </c>
      <c r="H12" s="108">
        <v>91.124685299999996</v>
      </c>
      <c r="I12" s="108">
        <v>0.6</v>
      </c>
      <c r="J12" s="108">
        <v>232.75060959999999</v>
      </c>
      <c r="K12" s="108">
        <v>34.1708894</v>
      </c>
      <c r="L12" s="108">
        <v>6.9130292000000004</v>
      </c>
      <c r="M12" s="108">
        <v>51.732373899999999</v>
      </c>
      <c r="N12" s="107">
        <v>182.24937059999999</v>
      </c>
      <c r="O12" s="14" t="str">
        <f>LOOKUP(B12,{0,1,5,30},{"-","**","*","-"})</f>
        <v>-</v>
      </c>
      <c r="P12" s="14"/>
      <c r="Q12" s="14"/>
      <c r="R12" s="14"/>
    </row>
    <row r="13" spans="1:18" s="5" customFormat="1" x14ac:dyDescent="0.3">
      <c r="A13" s="11" t="s">
        <v>22</v>
      </c>
      <c r="B13" s="105">
        <v>1442</v>
      </c>
      <c r="C13" s="108">
        <v>4.2171999999999999E-3</v>
      </c>
      <c r="D13" s="108">
        <v>89.289697099999998</v>
      </c>
      <c r="E13" s="108">
        <v>10.7334604</v>
      </c>
      <c r="F13" s="108">
        <v>0.28961490000000001</v>
      </c>
      <c r="G13" s="108">
        <v>10.997741</v>
      </c>
      <c r="H13" s="108">
        <v>31.014109399999999</v>
      </c>
      <c r="I13" s="108">
        <v>4.2171999999999999E-3</v>
      </c>
      <c r="J13" s="108">
        <v>89.289697099999998</v>
      </c>
      <c r="K13" s="108">
        <v>10.7334604</v>
      </c>
      <c r="L13" s="108">
        <v>0.28961490000000001</v>
      </c>
      <c r="M13" s="108">
        <v>10.997741</v>
      </c>
      <c r="N13" s="107">
        <v>31.014109399999999</v>
      </c>
      <c r="O13" s="14" t="str">
        <f>LOOKUP(B13,{0,1,5,30},{"-","**","*","-"})</f>
        <v>-</v>
      </c>
      <c r="P13" s="14"/>
      <c r="Q13" s="14"/>
      <c r="R13" s="14"/>
    </row>
    <row r="14" spans="1:18" s="5" customFormat="1" x14ac:dyDescent="0.3">
      <c r="A14" s="11" t="s">
        <v>23</v>
      </c>
      <c r="B14" s="105">
        <v>341</v>
      </c>
      <c r="C14" s="108">
        <v>8.9786999999999999E-5</v>
      </c>
      <c r="D14" s="108">
        <v>45.9385026</v>
      </c>
      <c r="E14" s="108">
        <v>2.8629559000000002</v>
      </c>
      <c r="F14" s="108">
        <v>0.27592329999999998</v>
      </c>
      <c r="G14" s="108">
        <v>5.0952507999999996</v>
      </c>
      <c r="H14" s="108">
        <v>12.584629899999999</v>
      </c>
      <c r="I14" s="108">
        <v>8.9786999999999999E-5</v>
      </c>
      <c r="J14" s="108">
        <v>45.9385026</v>
      </c>
      <c r="K14" s="108">
        <v>2.8629559000000002</v>
      </c>
      <c r="L14" s="108">
        <v>0.27592329999999998</v>
      </c>
      <c r="M14" s="108">
        <v>5.0952507999999996</v>
      </c>
      <c r="N14" s="107">
        <v>12.584629899999999</v>
      </c>
      <c r="O14" s="14" t="str">
        <f>LOOKUP(B14,{0,1,5,30},{"-","**","*","-"})</f>
        <v>-</v>
      </c>
      <c r="P14" s="14"/>
      <c r="Q14" s="14"/>
      <c r="R14" s="14"/>
    </row>
    <row r="15" spans="1:18" s="5" customFormat="1" x14ac:dyDescent="0.3">
      <c r="A15" s="10" t="s">
        <v>24</v>
      </c>
      <c r="B15" s="105">
        <v>406</v>
      </c>
      <c r="C15" s="108">
        <v>1.7158400000000001E-2</v>
      </c>
      <c r="D15" s="108">
        <v>54.111531399999997</v>
      </c>
      <c r="E15" s="108">
        <v>7.1575861999999999</v>
      </c>
      <c r="F15" s="108">
        <v>0.37941940000000002</v>
      </c>
      <c r="G15" s="108">
        <v>7.6450882</v>
      </c>
      <c r="H15" s="108">
        <v>19.766838199999999</v>
      </c>
      <c r="I15" s="108">
        <v>1.7158400000000001E-2</v>
      </c>
      <c r="J15" s="108">
        <v>54.111531399999997</v>
      </c>
      <c r="K15" s="108">
        <v>7.1575861999999999</v>
      </c>
      <c r="L15" s="108">
        <v>0.37941940000000002</v>
      </c>
      <c r="M15" s="108">
        <v>7.6450882</v>
      </c>
      <c r="N15" s="107">
        <v>19.766838199999999</v>
      </c>
      <c r="O15" s="14" t="str">
        <f>LOOKUP(B15,{0,1,5,30},{"-","**","*","-"})</f>
        <v>-</v>
      </c>
      <c r="P15" s="14"/>
      <c r="Q15" s="14"/>
      <c r="R15" s="14"/>
    </row>
    <row r="16" spans="1:18" s="5" customFormat="1" x14ac:dyDescent="0.3">
      <c r="A16" s="11" t="s">
        <v>25</v>
      </c>
      <c r="B16" s="105">
        <v>545</v>
      </c>
      <c r="C16" s="108">
        <v>0.193</v>
      </c>
      <c r="D16" s="108">
        <v>684.81456600000001</v>
      </c>
      <c r="E16" s="108">
        <v>100.6434993</v>
      </c>
      <c r="F16" s="108">
        <v>3.4010060000000002</v>
      </c>
      <c r="G16" s="108">
        <v>79.397283799999997</v>
      </c>
      <c r="H16" s="108">
        <v>253.31826319999999</v>
      </c>
      <c r="I16" s="108">
        <v>0.193</v>
      </c>
      <c r="J16" s="108">
        <v>513.61092450000001</v>
      </c>
      <c r="K16" s="108">
        <v>81.114666600000007</v>
      </c>
      <c r="L16" s="108">
        <v>2.8375048999999999</v>
      </c>
      <c r="M16" s="108">
        <v>66.242218199999996</v>
      </c>
      <c r="N16" s="107">
        <v>196.56915900000001</v>
      </c>
      <c r="O16" s="14" t="str">
        <f>LOOKUP(B16,{0,1,5,30},{"-","**","*","-"})</f>
        <v>-</v>
      </c>
      <c r="P16" s="14"/>
      <c r="Q16" s="14"/>
      <c r="R16" s="14"/>
    </row>
    <row r="17" spans="1:18" s="5" customFormat="1" x14ac:dyDescent="0.3">
      <c r="A17" s="11" t="s">
        <v>26</v>
      </c>
      <c r="B17" s="105">
        <v>114</v>
      </c>
      <c r="C17" s="108">
        <v>0.193</v>
      </c>
      <c r="D17" s="108">
        <v>342.55124590000003</v>
      </c>
      <c r="E17" s="108">
        <v>73.935736800000001</v>
      </c>
      <c r="F17" s="108">
        <v>6.0698657999999996</v>
      </c>
      <c r="G17" s="108">
        <v>64.8084317</v>
      </c>
      <c r="H17" s="108">
        <v>227.46291529999999</v>
      </c>
      <c r="I17" s="108">
        <v>0.193</v>
      </c>
      <c r="J17" s="108">
        <v>306.56468940000002</v>
      </c>
      <c r="K17" s="108">
        <v>62.114986600000002</v>
      </c>
      <c r="L17" s="108">
        <v>5.6760441999999998</v>
      </c>
      <c r="M17" s="108">
        <v>60.603568500000002</v>
      </c>
      <c r="N17" s="107">
        <v>217.7056212</v>
      </c>
      <c r="O17" s="14" t="str">
        <f>LOOKUP(B17,{0,1,5,30},{"-","**","*","-"})</f>
        <v>-</v>
      </c>
      <c r="P17" s="14"/>
      <c r="Q17" s="14"/>
      <c r="R17" s="14"/>
    </row>
    <row r="18" spans="1:18" s="5" customFormat="1" x14ac:dyDescent="0.3">
      <c r="A18" s="11" t="s">
        <v>27</v>
      </c>
      <c r="B18" s="105">
        <v>7</v>
      </c>
      <c r="C18" s="108">
        <v>11.5877509</v>
      </c>
      <c r="D18" s="108">
        <v>119.4280414</v>
      </c>
      <c r="E18" s="108">
        <v>45.491112600000001</v>
      </c>
      <c r="F18" s="108">
        <v>13.2899987</v>
      </c>
      <c r="G18" s="108">
        <v>35.162031599999999</v>
      </c>
      <c r="H18" s="108">
        <v>119.4280414</v>
      </c>
      <c r="I18" s="108">
        <v>7.5320381000000003</v>
      </c>
      <c r="J18" s="108">
        <v>89.571031099999999</v>
      </c>
      <c r="K18" s="108">
        <v>32.489372000000003</v>
      </c>
      <c r="L18" s="108">
        <v>10.1217614</v>
      </c>
      <c r="M18" s="108">
        <v>26.779663599999999</v>
      </c>
      <c r="N18" s="107">
        <v>89.571031099999999</v>
      </c>
      <c r="O18" s="14" t="str">
        <f>LOOKUP(B18,{0,1,5,30},{"-","**","*","-"})</f>
        <v>*</v>
      </c>
      <c r="P18" s="14"/>
      <c r="Q18" s="14"/>
      <c r="R18" s="14"/>
    </row>
    <row r="19" spans="1:18" s="5" customFormat="1" ht="32.4" x14ac:dyDescent="0.3">
      <c r="A19" s="11" t="s">
        <v>28</v>
      </c>
      <c r="B19" s="105">
        <v>5</v>
      </c>
      <c r="C19" s="108">
        <v>30.230767799999999</v>
      </c>
      <c r="D19" s="108">
        <v>146.2995391</v>
      </c>
      <c r="E19" s="108">
        <v>80.514366199999998</v>
      </c>
      <c r="F19" s="108">
        <v>18.924696999999998</v>
      </c>
      <c r="G19" s="108">
        <v>42.316909000000003</v>
      </c>
      <c r="H19" s="108">
        <v>146.2995391</v>
      </c>
      <c r="I19" s="108">
        <v>22.673075900000001</v>
      </c>
      <c r="J19" s="108">
        <v>109.7246543</v>
      </c>
      <c r="K19" s="108">
        <v>58.862495099999997</v>
      </c>
      <c r="L19" s="108">
        <v>14.498852899999999</v>
      </c>
      <c r="M19" s="108">
        <v>32.420420700000001</v>
      </c>
      <c r="N19" s="107">
        <v>109.7246543</v>
      </c>
      <c r="O19" s="14" t="str">
        <f>LOOKUP(B19,{0,1,5,30},{"-","**","*","-"})</f>
        <v>*</v>
      </c>
      <c r="P19" s="14"/>
      <c r="Q19" s="14"/>
      <c r="R19" s="14"/>
    </row>
    <row r="20" spans="1:18" s="5" customFormat="1" x14ac:dyDescent="0.3">
      <c r="A20" s="11" t="s">
        <v>29</v>
      </c>
      <c r="B20" s="105">
        <v>1136</v>
      </c>
      <c r="C20" s="108">
        <v>0.44015189999999998</v>
      </c>
      <c r="D20" s="108">
        <v>800.073756</v>
      </c>
      <c r="E20" s="108">
        <v>96.593522100000001</v>
      </c>
      <c r="F20" s="108">
        <v>2.5395075</v>
      </c>
      <c r="G20" s="108">
        <v>85.593082899999999</v>
      </c>
      <c r="H20" s="108">
        <v>256.80072039999999</v>
      </c>
      <c r="I20" s="108">
        <v>0.33011390000000002</v>
      </c>
      <c r="J20" s="108">
        <v>632.82983290000004</v>
      </c>
      <c r="K20" s="108">
        <v>77.7428527</v>
      </c>
      <c r="L20" s="108">
        <v>2.0193805</v>
      </c>
      <c r="M20" s="108">
        <v>68.062409599999995</v>
      </c>
      <c r="N20" s="107">
        <v>209.18404820000001</v>
      </c>
      <c r="O20" s="14" t="str">
        <f>LOOKUP(B20,{0,1,5,30},{"-","**","*","-"})</f>
        <v>-</v>
      </c>
      <c r="P20" s="14"/>
      <c r="Q20" s="14"/>
      <c r="R20" s="14"/>
    </row>
    <row r="21" spans="1:18" s="5" customFormat="1" x14ac:dyDescent="0.3">
      <c r="A21" s="11" t="s">
        <v>30</v>
      </c>
      <c r="B21" s="105">
        <v>164</v>
      </c>
      <c r="C21" s="108">
        <v>1.5904176999999999</v>
      </c>
      <c r="D21" s="108">
        <v>504.14906250000001</v>
      </c>
      <c r="E21" s="108">
        <v>105.5017869</v>
      </c>
      <c r="F21" s="108">
        <v>7.3023534000000003</v>
      </c>
      <c r="G21" s="108">
        <v>93.515752300000003</v>
      </c>
      <c r="H21" s="108">
        <v>239.37894729999999</v>
      </c>
      <c r="I21" s="108">
        <v>1.1928133000000001</v>
      </c>
      <c r="J21" s="108">
        <v>378.11179679999998</v>
      </c>
      <c r="K21" s="108">
        <v>78.369621899999999</v>
      </c>
      <c r="L21" s="108">
        <v>5.4486143</v>
      </c>
      <c r="M21" s="108">
        <v>69.776308499999999</v>
      </c>
      <c r="N21" s="107">
        <v>170.52501419999999</v>
      </c>
      <c r="O21" s="14" t="str">
        <f>LOOKUP(B21,{0,1,5,30},{"-","**","*","-"})</f>
        <v>-</v>
      </c>
      <c r="P21" s="14"/>
      <c r="Q21" s="14"/>
      <c r="R21" s="14"/>
    </row>
    <row r="22" spans="1:18" s="5" customFormat="1" x14ac:dyDescent="0.3">
      <c r="A22" s="11" t="s">
        <v>31</v>
      </c>
      <c r="B22" s="105">
        <v>23</v>
      </c>
      <c r="C22" s="108">
        <v>8.3500800000000002</v>
      </c>
      <c r="D22" s="108">
        <v>247.32794079999999</v>
      </c>
      <c r="E22" s="108">
        <v>77.149939500000002</v>
      </c>
      <c r="F22" s="108">
        <v>11.938000300000001</v>
      </c>
      <c r="G22" s="108">
        <v>57.252638099999999</v>
      </c>
      <c r="H22" s="108">
        <v>169.98426929999999</v>
      </c>
      <c r="I22" s="108">
        <v>6.2625599999999997</v>
      </c>
      <c r="J22" s="108">
        <v>185.4959556</v>
      </c>
      <c r="K22" s="108">
        <v>57.8624546</v>
      </c>
      <c r="L22" s="108">
        <v>8.9535002000000006</v>
      </c>
      <c r="M22" s="108">
        <v>42.939478600000001</v>
      </c>
      <c r="N22" s="107">
        <v>127.48820190000001</v>
      </c>
      <c r="O22" s="14" t="str">
        <f>LOOKUP(B22,{0,1,5,30},{"-","**","*","-"})</f>
        <v>*</v>
      </c>
      <c r="P22" s="14"/>
      <c r="Q22" s="14"/>
      <c r="R22" s="14"/>
    </row>
    <row r="23" spans="1:18" s="5" customFormat="1" x14ac:dyDescent="0.3">
      <c r="A23" s="11" t="s">
        <v>32</v>
      </c>
      <c r="B23" s="105">
        <v>0</v>
      </c>
      <c r="C23" s="108" t="s">
        <v>100</v>
      </c>
      <c r="D23" s="108" t="s">
        <v>100</v>
      </c>
      <c r="E23" s="108" t="s">
        <v>100</v>
      </c>
      <c r="F23" s="108" t="s">
        <v>100</v>
      </c>
      <c r="G23" s="108" t="s">
        <v>100</v>
      </c>
      <c r="H23" s="108" t="s">
        <v>100</v>
      </c>
      <c r="I23" s="108" t="s">
        <v>100</v>
      </c>
      <c r="J23" s="108" t="s">
        <v>100</v>
      </c>
      <c r="K23" s="108" t="s">
        <v>100</v>
      </c>
      <c r="L23" s="108" t="s">
        <v>100</v>
      </c>
      <c r="M23" s="108" t="s">
        <v>100</v>
      </c>
      <c r="N23" s="107" t="s">
        <v>100</v>
      </c>
      <c r="O23" s="14" t="str">
        <f>LOOKUP(B23,{0,1,5,30},{"-","**","*","-"})</f>
        <v>-</v>
      </c>
      <c r="P23" s="14"/>
      <c r="Q23" s="14"/>
      <c r="R23" s="14"/>
    </row>
    <row r="24" spans="1:18" x14ac:dyDescent="0.3">
      <c r="A24" s="11" t="s">
        <v>33</v>
      </c>
      <c r="B24" s="105">
        <v>688</v>
      </c>
      <c r="C24" s="108">
        <v>0.13100000000000001</v>
      </c>
      <c r="D24" s="108">
        <v>519.63143520000006</v>
      </c>
      <c r="E24" s="108">
        <v>65.249649399999996</v>
      </c>
      <c r="F24" s="108">
        <v>2.4166587000000002</v>
      </c>
      <c r="G24" s="108">
        <v>63.388364000000003</v>
      </c>
      <c r="H24" s="108">
        <v>187.2699614</v>
      </c>
      <c r="I24" s="108">
        <v>0.13100000000000001</v>
      </c>
      <c r="J24" s="108">
        <v>478.06092039999999</v>
      </c>
      <c r="K24" s="108">
        <v>58.327586199999999</v>
      </c>
      <c r="L24" s="108">
        <v>2.1688011</v>
      </c>
      <c r="M24" s="108">
        <v>56.8871185</v>
      </c>
      <c r="N24" s="107">
        <v>162.8872255</v>
      </c>
      <c r="O24" s="14" t="str">
        <f>LOOKUP(B24,{0,1,5,30},{"-","**","*","-"})</f>
        <v>-</v>
      </c>
      <c r="P24" s="14"/>
      <c r="Q24" s="14"/>
      <c r="R24" s="14"/>
    </row>
    <row r="25" spans="1:18" ht="32.4" x14ac:dyDescent="0.3">
      <c r="A25" s="11" t="s">
        <v>34</v>
      </c>
      <c r="B25" s="105">
        <v>459</v>
      </c>
      <c r="C25" s="106">
        <v>0.49820239999999999</v>
      </c>
      <c r="D25" s="106">
        <v>452.8131545</v>
      </c>
      <c r="E25" s="106">
        <v>55.420616699999997</v>
      </c>
      <c r="F25" s="106">
        <v>2.8088324999999998</v>
      </c>
      <c r="G25" s="106">
        <v>60.177227899999998</v>
      </c>
      <c r="H25" s="106">
        <v>180.27007689999999</v>
      </c>
      <c r="I25" s="107">
        <v>0.49820239999999999</v>
      </c>
      <c r="J25" s="107">
        <v>381.06334349999997</v>
      </c>
      <c r="K25" s="107">
        <v>48.967280600000002</v>
      </c>
      <c r="L25" s="107">
        <v>2.4966474000000001</v>
      </c>
      <c r="M25" s="107">
        <v>53.4888865</v>
      </c>
      <c r="N25" s="107">
        <v>168.77185950000001</v>
      </c>
      <c r="O25" s="14" t="str">
        <f>LOOKUP(B25,{0,1,5,30},{"-","**","*","-"})</f>
        <v>-</v>
      </c>
      <c r="P25" s="14"/>
      <c r="Q25" s="14"/>
      <c r="R25" s="14"/>
    </row>
    <row r="26" spans="1:18" x14ac:dyDescent="0.3">
      <c r="A26" s="11" t="s">
        <v>35</v>
      </c>
      <c r="B26" s="105">
        <v>940</v>
      </c>
      <c r="C26" s="106">
        <v>0.57477710000000004</v>
      </c>
      <c r="D26" s="106">
        <v>382.91795400000001</v>
      </c>
      <c r="E26" s="106">
        <v>60.692822800000002</v>
      </c>
      <c r="F26" s="106">
        <v>1.4474442000000001</v>
      </c>
      <c r="G26" s="106">
        <v>44.377797999999999</v>
      </c>
      <c r="H26" s="106">
        <v>146.60350819999999</v>
      </c>
      <c r="I26" s="107">
        <v>0.51729939999999996</v>
      </c>
      <c r="J26" s="107">
        <v>344.6261586</v>
      </c>
      <c r="K26" s="107">
        <v>55.251950999999998</v>
      </c>
      <c r="L26" s="107">
        <v>1.3278835</v>
      </c>
      <c r="M26" s="107">
        <v>40.712138199999998</v>
      </c>
      <c r="N26" s="107">
        <v>132.94922120000001</v>
      </c>
      <c r="O26" s="14" t="str">
        <f>LOOKUP(B26,{0,1,5,30},{"-","**","*","-"})</f>
        <v>-</v>
      </c>
      <c r="P26" s="14"/>
      <c r="Q26" s="14"/>
      <c r="R26" s="14"/>
    </row>
    <row r="27" spans="1:18" x14ac:dyDescent="0.3">
      <c r="A27" s="11" t="s">
        <v>36</v>
      </c>
      <c r="B27" s="105">
        <v>387</v>
      </c>
      <c r="C27" s="106">
        <v>0.80891709999999994</v>
      </c>
      <c r="D27" s="106">
        <v>924.98824999999999</v>
      </c>
      <c r="E27" s="106">
        <v>237.84711429999999</v>
      </c>
      <c r="F27" s="106">
        <v>9.1089097999999993</v>
      </c>
      <c r="G27" s="106">
        <v>179.1933483</v>
      </c>
      <c r="H27" s="106">
        <v>629.47457999999995</v>
      </c>
      <c r="I27" s="107">
        <v>0.80891709999999994</v>
      </c>
      <c r="J27" s="107">
        <v>924.98824999999999</v>
      </c>
      <c r="K27" s="107">
        <v>237.84711429999999</v>
      </c>
      <c r="L27" s="107">
        <v>9.1089097999999993</v>
      </c>
      <c r="M27" s="107">
        <v>179.1933483</v>
      </c>
      <c r="N27" s="107">
        <v>629.47457999999995</v>
      </c>
      <c r="O27" s="14" t="str">
        <f>LOOKUP(B27,{0,1,5,30},{"-","**","*","-"})</f>
        <v>-</v>
      </c>
      <c r="P27" s="14"/>
      <c r="Q27" s="14"/>
      <c r="R27" s="14"/>
    </row>
    <row r="28" spans="1:18" x14ac:dyDescent="0.3">
      <c r="A28" s="11" t="s">
        <v>37</v>
      </c>
      <c r="B28" s="105">
        <v>161</v>
      </c>
      <c r="C28" s="106">
        <v>1.1759999999999999</v>
      </c>
      <c r="D28" s="106">
        <v>206.0642205</v>
      </c>
      <c r="E28" s="106">
        <v>35.214680000000001</v>
      </c>
      <c r="F28" s="106">
        <v>2.8055880000000002</v>
      </c>
      <c r="G28" s="106">
        <v>35.598920700000001</v>
      </c>
      <c r="H28" s="106">
        <v>127.0575152</v>
      </c>
      <c r="I28" s="107">
        <v>1.1759999999999999</v>
      </c>
      <c r="J28" s="107">
        <v>206.0642205</v>
      </c>
      <c r="K28" s="107">
        <v>35.214680000000001</v>
      </c>
      <c r="L28" s="107">
        <v>2.8055880000000002</v>
      </c>
      <c r="M28" s="107">
        <v>35.598920700000001</v>
      </c>
      <c r="N28" s="107">
        <v>127.0575152</v>
      </c>
      <c r="O28" s="14" t="str">
        <f>LOOKUP(B28,{0,1,5,30},{"-","**","*","-"})</f>
        <v>-</v>
      </c>
      <c r="P28" s="14"/>
      <c r="Q28" s="14"/>
      <c r="R28" s="14"/>
    </row>
    <row r="29" spans="1:18" x14ac:dyDescent="0.3">
      <c r="A29" s="11" t="s">
        <v>38</v>
      </c>
      <c r="B29" s="105">
        <v>326</v>
      </c>
      <c r="C29" s="119">
        <v>1.1817667000000001</v>
      </c>
      <c r="D29" s="119">
        <v>840.67463520000001</v>
      </c>
      <c r="E29" s="119">
        <v>140.4019662</v>
      </c>
      <c r="F29" s="119">
        <v>7.0031936999999997</v>
      </c>
      <c r="G29" s="119">
        <v>126.445954</v>
      </c>
      <c r="H29" s="119">
        <v>355.02683029999997</v>
      </c>
      <c r="I29" s="119">
        <v>1.1817667000000001</v>
      </c>
      <c r="J29" s="119">
        <v>840.67463520000001</v>
      </c>
      <c r="K29" s="119">
        <v>140.4019662</v>
      </c>
      <c r="L29" s="119">
        <v>7.0031936999999997</v>
      </c>
      <c r="M29" s="119">
        <v>126.445954</v>
      </c>
      <c r="N29" s="119">
        <v>355.02683029999997</v>
      </c>
      <c r="O29" s="120" t="str">
        <f>LOOKUP(B29,{0,1,5,30},{"-","**","*","-"})</f>
        <v>-</v>
      </c>
      <c r="P29" s="14"/>
      <c r="Q29" s="14"/>
      <c r="R29" s="14"/>
    </row>
    <row r="30" spans="1:18" x14ac:dyDescent="0.3">
      <c r="A30" s="11" t="s">
        <v>39</v>
      </c>
      <c r="B30" s="105">
        <v>348</v>
      </c>
      <c r="C30" s="119">
        <v>0.30895210000000001</v>
      </c>
      <c r="D30" s="119">
        <v>925.87513290000004</v>
      </c>
      <c r="E30" s="119">
        <v>155.14665919999999</v>
      </c>
      <c r="F30" s="119">
        <v>7.6945160000000001</v>
      </c>
      <c r="G30" s="119">
        <v>143.53933559999999</v>
      </c>
      <c r="H30" s="119">
        <v>388.16354519999999</v>
      </c>
      <c r="I30" s="119">
        <v>0.30895210000000001</v>
      </c>
      <c r="J30" s="119">
        <v>740.70010630000002</v>
      </c>
      <c r="K30" s="119">
        <v>151.1781282</v>
      </c>
      <c r="L30" s="119">
        <v>7.4581160000000004</v>
      </c>
      <c r="M30" s="119">
        <v>139.1293502</v>
      </c>
      <c r="N30" s="119">
        <v>388.16354519999999</v>
      </c>
      <c r="O30" s="120" t="str">
        <f>LOOKUP(B30,{0,1,5,30},{"-","**","*","-"})</f>
        <v>-</v>
      </c>
      <c r="P30" s="14"/>
      <c r="Q30" s="14"/>
      <c r="R30" s="14"/>
    </row>
    <row r="31" spans="1:18" x14ac:dyDescent="0.3">
      <c r="A31" s="11" t="s">
        <v>40</v>
      </c>
      <c r="B31" s="105">
        <v>311</v>
      </c>
      <c r="C31" s="119">
        <v>0.56450529999999999</v>
      </c>
      <c r="D31" s="119">
        <v>671.43100000000004</v>
      </c>
      <c r="E31" s="119">
        <v>121.9365238</v>
      </c>
      <c r="F31" s="119">
        <v>5.1563796000000002</v>
      </c>
      <c r="G31" s="119">
        <v>90.933745200000004</v>
      </c>
      <c r="H31" s="119">
        <v>292.05545510000002</v>
      </c>
      <c r="I31" s="119">
        <v>0.56450529999999999</v>
      </c>
      <c r="J31" s="119">
        <v>671.43100000000004</v>
      </c>
      <c r="K31" s="119">
        <v>121.9365238</v>
      </c>
      <c r="L31" s="119">
        <v>5.1563796000000002</v>
      </c>
      <c r="M31" s="119">
        <v>90.933745200000004</v>
      </c>
      <c r="N31" s="119">
        <v>292.05545510000002</v>
      </c>
      <c r="O31" s="120" t="str">
        <f>LOOKUP(B31,{0,1,5,30},{"-","**","*","-"})</f>
        <v>-</v>
      </c>
      <c r="P31" s="14"/>
      <c r="Q31" s="14"/>
      <c r="R31" s="14"/>
    </row>
    <row r="32" spans="1:18" x14ac:dyDescent="0.3">
      <c r="A32" s="11" t="s">
        <v>41</v>
      </c>
      <c r="B32" s="105">
        <v>99</v>
      </c>
      <c r="C32" s="119">
        <v>1.125</v>
      </c>
      <c r="D32" s="119">
        <v>1647.38</v>
      </c>
      <c r="E32" s="119">
        <v>122.91741759999999</v>
      </c>
      <c r="F32" s="119">
        <v>19.030371299999999</v>
      </c>
      <c r="G32" s="119">
        <v>189.3498041</v>
      </c>
      <c r="H32" s="119">
        <v>330.29495400000002</v>
      </c>
      <c r="I32" s="119">
        <v>1.125</v>
      </c>
      <c r="J32" s="119">
        <v>1647.38</v>
      </c>
      <c r="K32" s="119">
        <v>122.91741759999999</v>
      </c>
      <c r="L32" s="119">
        <v>19.030371299999999</v>
      </c>
      <c r="M32" s="119">
        <v>189.3498041</v>
      </c>
      <c r="N32" s="119">
        <v>330.29495400000002</v>
      </c>
      <c r="O32" s="120" t="str">
        <f>LOOKUP(B32,{0,1,5,30},{"-","**","*","-"})</f>
        <v>-</v>
      </c>
      <c r="P32" s="14"/>
      <c r="Q32" s="14"/>
      <c r="R32" s="14"/>
    </row>
    <row r="33" spans="1:18" x14ac:dyDescent="0.3">
      <c r="A33" s="11" t="s">
        <v>42</v>
      </c>
      <c r="B33" s="105">
        <v>126</v>
      </c>
      <c r="C33" s="119">
        <v>3.5752396000000002</v>
      </c>
      <c r="D33" s="119">
        <v>1600.06</v>
      </c>
      <c r="E33" s="119">
        <v>191.9412724</v>
      </c>
      <c r="F33" s="119">
        <v>21.512536799999999</v>
      </c>
      <c r="G33" s="119">
        <v>241.4776262</v>
      </c>
      <c r="H33" s="119">
        <v>692.17590089999999</v>
      </c>
      <c r="I33" s="119">
        <v>3.5752396000000002</v>
      </c>
      <c r="J33" s="119">
        <v>1600.06</v>
      </c>
      <c r="K33" s="119">
        <v>191.9412724</v>
      </c>
      <c r="L33" s="119">
        <v>21.512536799999999</v>
      </c>
      <c r="M33" s="119">
        <v>241.4776262</v>
      </c>
      <c r="N33" s="119">
        <v>692.17590089999999</v>
      </c>
      <c r="O33" s="120" t="str">
        <f>LOOKUP(B33,{0,1,5,30},{"-","**","*","-"})</f>
        <v>-</v>
      </c>
      <c r="P33" s="14"/>
      <c r="Q33" s="14"/>
      <c r="R33" s="14"/>
    </row>
    <row r="34" spans="1:18" x14ac:dyDescent="0.3">
      <c r="A34" s="11" t="s">
        <v>43</v>
      </c>
      <c r="B34" s="105">
        <v>132</v>
      </c>
      <c r="C34" s="119">
        <v>0.69812059999999998</v>
      </c>
      <c r="D34" s="119">
        <v>683.95224270000006</v>
      </c>
      <c r="E34" s="119">
        <v>164.08341859999999</v>
      </c>
      <c r="F34" s="119">
        <v>11.4754317</v>
      </c>
      <c r="G34" s="119">
        <v>131.8426729</v>
      </c>
      <c r="H34" s="119">
        <v>437.82388650000001</v>
      </c>
      <c r="I34" s="119">
        <v>0.69812059999999998</v>
      </c>
      <c r="J34" s="119">
        <v>683.95224270000006</v>
      </c>
      <c r="K34" s="119">
        <v>164.08341859999999</v>
      </c>
      <c r="L34" s="119">
        <v>11.4754317</v>
      </c>
      <c r="M34" s="119">
        <v>131.8426729</v>
      </c>
      <c r="N34" s="119">
        <v>437.82388650000001</v>
      </c>
      <c r="O34" s="120" t="str">
        <f>LOOKUP(B34,{0,1,5,30},{"-","**","*","-"})</f>
        <v>-</v>
      </c>
      <c r="P34" s="14"/>
      <c r="Q34" s="14"/>
      <c r="R34" s="14"/>
    </row>
    <row r="35" spans="1:18" x14ac:dyDescent="0.3">
      <c r="A35" s="10" t="s">
        <v>44</v>
      </c>
      <c r="B35" s="105">
        <v>2</v>
      </c>
      <c r="C35" s="119">
        <v>59.265208899999998</v>
      </c>
      <c r="D35" s="119">
        <v>64.177499999999995</v>
      </c>
      <c r="E35" s="119">
        <v>61.721354400000003</v>
      </c>
      <c r="F35" s="119">
        <v>2.4561456000000002</v>
      </c>
      <c r="G35" s="119">
        <v>3.4735144</v>
      </c>
      <c r="H35" s="119">
        <v>64.177499999999995</v>
      </c>
      <c r="I35" s="119">
        <v>59.265208899999998</v>
      </c>
      <c r="J35" s="119">
        <v>64.177499999999995</v>
      </c>
      <c r="K35" s="119">
        <v>61.721354400000003</v>
      </c>
      <c r="L35" s="119">
        <v>2.4561456000000002</v>
      </c>
      <c r="M35" s="119">
        <v>3.4735144</v>
      </c>
      <c r="N35" s="119">
        <v>64.177499999999995</v>
      </c>
      <c r="O35" s="120" t="str">
        <f>LOOKUP(B35,{0,1,5,30},{"-","**","*","-"})</f>
        <v>**</v>
      </c>
      <c r="P35" s="14"/>
      <c r="Q35" s="14"/>
      <c r="R35" s="14"/>
    </row>
    <row r="36" spans="1:18" x14ac:dyDescent="0.3">
      <c r="A36" s="11" t="s">
        <v>45</v>
      </c>
      <c r="B36" s="105">
        <v>735</v>
      </c>
      <c r="C36" s="119">
        <v>1.8306832</v>
      </c>
      <c r="D36" s="119">
        <v>606.12792449999995</v>
      </c>
      <c r="E36" s="119">
        <v>104.8096235</v>
      </c>
      <c r="F36" s="119">
        <v>3.3006419</v>
      </c>
      <c r="G36" s="119">
        <v>89.483316500000001</v>
      </c>
      <c r="H36" s="119">
        <v>279.00136880000002</v>
      </c>
      <c r="I36" s="119">
        <v>1.8306832</v>
      </c>
      <c r="J36" s="119">
        <v>606.12792449999995</v>
      </c>
      <c r="K36" s="119">
        <v>101.6516079</v>
      </c>
      <c r="L36" s="119">
        <v>3.2114376999999998</v>
      </c>
      <c r="M36" s="119">
        <v>87.064911899999998</v>
      </c>
      <c r="N36" s="119">
        <v>271.85656940000001</v>
      </c>
      <c r="O36" s="120" t="str">
        <f>LOOKUP(B36,{0,1,5,30},{"-","**","*","-"})</f>
        <v>-</v>
      </c>
      <c r="P36" s="14"/>
      <c r="Q36" s="14"/>
      <c r="R36" s="14"/>
    </row>
    <row r="37" spans="1:18" x14ac:dyDescent="0.3">
      <c r="A37" s="11" t="s">
        <v>46</v>
      </c>
      <c r="B37" s="105">
        <v>1080</v>
      </c>
      <c r="C37" s="106">
        <v>8.6326799999999995E-2</v>
      </c>
      <c r="D37" s="106">
        <v>1165.3399999999999</v>
      </c>
      <c r="E37" s="106">
        <v>109.98575200000001</v>
      </c>
      <c r="F37" s="106">
        <v>3.6216507</v>
      </c>
      <c r="G37" s="106">
        <v>119.0195865</v>
      </c>
      <c r="H37" s="106">
        <v>324.59184549999998</v>
      </c>
      <c r="I37" s="107">
        <v>8.6326799999999995E-2</v>
      </c>
      <c r="J37" s="107">
        <v>932.64556340000001</v>
      </c>
      <c r="K37" s="107">
        <v>97.293081999999998</v>
      </c>
      <c r="L37" s="107">
        <v>3.2052996999999999</v>
      </c>
      <c r="M37" s="107">
        <v>105.3368981</v>
      </c>
      <c r="N37" s="107">
        <v>284.84862750000002</v>
      </c>
      <c r="O37" s="14" t="str">
        <f>LOOKUP(B37,{0,1,5,30},{"-","**","*","-"})</f>
        <v>-</v>
      </c>
      <c r="P37" s="14"/>
      <c r="Q37" s="14"/>
      <c r="R37" s="14"/>
    </row>
    <row r="38" spans="1:18" x14ac:dyDescent="0.3">
      <c r="A38" s="11" t="s">
        <v>47</v>
      </c>
      <c r="B38" s="105">
        <v>344</v>
      </c>
      <c r="C38" s="106">
        <v>8.9019699999999993E-2</v>
      </c>
      <c r="D38" s="106">
        <v>395.45041459999999</v>
      </c>
      <c r="E38" s="106">
        <v>48.558989599999997</v>
      </c>
      <c r="F38" s="106">
        <v>3.2239471000000002</v>
      </c>
      <c r="G38" s="106">
        <v>59.795310200000003</v>
      </c>
      <c r="H38" s="106">
        <v>161.38026719999999</v>
      </c>
      <c r="I38" s="107">
        <v>7.1215700000000007E-2</v>
      </c>
      <c r="J38" s="107">
        <v>316.36033170000002</v>
      </c>
      <c r="K38" s="107">
        <v>42.431624599999999</v>
      </c>
      <c r="L38" s="107">
        <v>2.7688039</v>
      </c>
      <c r="M38" s="107">
        <v>51.353661299999999</v>
      </c>
      <c r="N38" s="107">
        <v>139.88581310000001</v>
      </c>
      <c r="O38" s="14" t="str">
        <f>LOOKUP(B38,{0,1,5,30},{"-","**","*","-"})</f>
        <v>-</v>
      </c>
      <c r="P38" s="14"/>
      <c r="Q38" s="14"/>
      <c r="R38" s="14"/>
    </row>
    <row r="39" spans="1:18" x14ac:dyDescent="0.3">
      <c r="A39" s="11" t="s">
        <v>48</v>
      </c>
      <c r="B39" s="105">
        <v>193</v>
      </c>
      <c r="C39" s="106">
        <v>0.31729550000000001</v>
      </c>
      <c r="D39" s="106">
        <v>122.10030930000001</v>
      </c>
      <c r="E39" s="106">
        <v>25.642554799999999</v>
      </c>
      <c r="F39" s="106">
        <v>1.6619603999999999</v>
      </c>
      <c r="G39" s="106">
        <v>23.088692200000001</v>
      </c>
      <c r="H39" s="106">
        <v>75.801489500000002</v>
      </c>
      <c r="I39" s="107">
        <v>0.31729550000000001</v>
      </c>
      <c r="J39" s="107">
        <v>214.62045079999999</v>
      </c>
      <c r="K39" s="107">
        <v>26.567763899999999</v>
      </c>
      <c r="L39" s="107">
        <v>2.0975047999999998</v>
      </c>
      <c r="M39" s="107">
        <v>29.139468099999998</v>
      </c>
      <c r="N39" s="107">
        <v>75.801489500000002</v>
      </c>
      <c r="O39" s="14" t="str">
        <f>LOOKUP(B39,{0,1,5,30},{"-","**","*","-"})</f>
        <v>-</v>
      </c>
      <c r="P39" s="14"/>
      <c r="Q39" s="14"/>
      <c r="R39" s="14"/>
    </row>
    <row r="40" spans="1:18" x14ac:dyDescent="0.3">
      <c r="A40" s="11" t="s">
        <v>49</v>
      </c>
      <c r="B40" s="105">
        <v>204</v>
      </c>
      <c r="C40" s="106">
        <v>1.9075352000000001</v>
      </c>
      <c r="D40" s="106">
        <v>756.58148070000004</v>
      </c>
      <c r="E40" s="106">
        <v>44.268510999999997</v>
      </c>
      <c r="F40" s="106">
        <v>4.5101225999999999</v>
      </c>
      <c r="G40" s="106">
        <v>64.417435499999996</v>
      </c>
      <c r="H40" s="106">
        <v>126.0137983</v>
      </c>
      <c r="I40" s="107">
        <v>1.5260281</v>
      </c>
      <c r="J40" s="107">
        <v>605.26518450000003</v>
      </c>
      <c r="K40" s="107">
        <v>35.414808800000003</v>
      </c>
      <c r="L40" s="107">
        <v>3.6080980999999999</v>
      </c>
      <c r="M40" s="107">
        <v>51.5339484</v>
      </c>
      <c r="N40" s="107">
        <v>100.8110386</v>
      </c>
      <c r="O40" s="14" t="str">
        <f>LOOKUP(B40,{0,1,5,30},{"-","**","*","-"})</f>
        <v>-</v>
      </c>
      <c r="P40" s="14"/>
      <c r="Q40" s="14"/>
      <c r="R40" s="14"/>
    </row>
    <row r="41" spans="1:18" x14ac:dyDescent="0.3">
      <c r="A41" s="11" t="s">
        <v>50</v>
      </c>
      <c r="B41" s="105">
        <v>504</v>
      </c>
      <c r="C41" s="106">
        <v>0.45929449999999999</v>
      </c>
      <c r="D41" s="106">
        <v>1611.69</v>
      </c>
      <c r="E41" s="106">
        <v>77.463921400000004</v>
      </c>
      <c r="F41" s="106">
        <v>4.6053885000000001</v>
      </c>
      <c r="G41" s="106">
        <v>103.3907155</v>
      </c>
      <c r="H41" s="106">
        <v>229.67435649999999</v>
      </c>
      <c r="I41" s="107">
        <v>0.45929449999999999</v>
      </c>
      <c r="J41" s="107">
        <v>1289.3499999999999</v>
      </c>
      <c r="K41" s="107">
        <v>64.284447599999993</v>
      </c>
      <c r="L41" s="107">
        <v>3.7626308000000002</v>
      </c>
      <c r="M41" s="107">
        <v>84.470851100000004</v>
      </c>
      <c r="N41" s="107">
        <v>183.73948519999999</v>
      </c>
      <c r="O41" s="14" t="str">
        <f>LOOKUP(B41,{0,1,5,30},{"-","**","*","-"})</f>
        <v>-</v>
      </c>
      <c r="P41" s="14"/>
      <c r="Q41" s="14"/>
      <c r="R41" s="14"/>
    </row>
    <row r="42" spans="1:18" x14ac:dyDescent="0.3">
      <c r="A42" s="11" t="s">
        <v>51</v>
      </c>
      <c r="B42" s="105">
        <v>1274</v>
      </c>
      <c r="C42" s="106">
        <v>4.8477500000000001E-4</v>
      </c>
      <c r="D42" s="106">
        <v>671.32666219999999</v>
      </c>
      <c r="E42" s="106">
        <v>66.091903200000004</v>
      </c>
      <c r="F42" s="106">
        <v>2.2332844999999999</v>
      </c>
      <c r="G42" s="106">
        <v>79.712927300000004</v>
      </c>
      <c r="H42" s="106">
        <v>226.32305579999999</v>
      </c>
      <c r="I42" s="107">
        <v>4.8477500000000001E-4</v>
      </c>
      <c r="J42" s="107">
        <v>644.71726679999995</v>
      </c>
      <c r="K42" s="107">
        <v>64.645820900000004</v>
      </c>
      <c r="L42" s="107">
        <v>2.1481005</v>
      </c>
      <c r="M42" s="107">
        <v>76.6724447</v>
      </c>
      <c r="N42" s="107">
        <v>213.81336279999999</v>
      </c>
      <c r="O42" s="14" t="str">
        <f>LOOKUP(B42,{0,1,5,30},{"-","**","*","-"})</f>
        <v>-</v>
      </c>
      <c r="P42" s="14"/>
      <c r="Q42" s="14"/>
      <c r="R42" s="14"/>
    </row>
    <row r="43" spans="1:18" x14ac:dyDescent="0.3">
      <c r="A43" s="11" t="s">
        <v>52</v>
      </c>
      <c r="B43" s="105">
        <v>484</v>
      </c>
      <c r="C43" s="106">
        <v>0.38471860000000002</v>
      </c>
      <c r="D43" s="106">
        <v>552.68911279999998</v>
      </c>
      <c r="E43" s="106">
        <v>30.5882845</v>
      </c>
      <c r="F43" s="106">
        <v>2.4143887999999998</v>
      </c>
      <c r="G43" s="106">
        <v>53.116553000000003</v>
      </c>
      <c r="H43" s="106">
        <v>111.76744549999999</v>
      </c>
      <c r="I43" s="107">
        <v>0.45614969999999999</v>
      </c>
      <c r="J43" s="107">
        <v>568.20569090000004</v>
      </c>
      <c r="K43" s="107">
        <v>41.034110699999999</v>
      </c>
      <c r="L43" s="107">
        <v>2.6592753</v>
      </c>
      <c r="M43" s="107">
        <v>58.504056300000002</v>
      </c>
      <c r="N43" s="107">
        <v>151.50351879999999</v>
      </c>
      <c r="O43" s="14" t="str">
        <f>LOOKUP(B43,{0,1,5,30},{"-","**","*","-"})</f>
        <v>-</v>
      </c>
      <c r="P43" s="14"/>
      <c r="Q43" s="14"/>
      <c r="R43" s="14"/>
    </row>
    <row r="44" spans="1:18" x14ac:dyDescent="0.3">
      <c r="A44" s="11" t="s">
        <v>53</v>
      </c>
      <c r="B44" s="105">
        <v>208</v>
      </c>
      <c r="C44" s="106">
        <v>0.51339420000000002</v>
      </c>
      <c r="D44" s="106">
        <v>241.10031799999999</v>
      </c>
      <c r="E44" s="106">
        <v>21.7784078</v>
      </c>
      <c r="F44" s="106">
        <v>1.7263668000000001</v>
      </c>
      <c r="G44" s="106">
        <v>24.898015600000001</v>
      </c>
      <c r="H44" s="106">
        <v>61.630797600000001</v>
      </c>
      <c r="I44" s="107">
        <v>0.84327419999999997</v>
      </c>
      <c r="J44" s="107">
        <v>241.10031799999999</v>
      </c>
      <c r="K44" s="107">
        <v>25.3647077</v>
      </c>
      <c r="L44" s="107">
        <v>1.8204165999999999</v>
      </c>
      <c r="M44" s="107">
        <v>26.254421600000001</v>
      </c>
      <c r="N44" s="107">
        <v>75.851006400000003</v>
      </c>
      <c r="O44" s="14" t="str">
        <f>LOOKUP(B44,{0,1,5,30},{"-","**","*","-"})</f>
        <v>-</v>
      </c>
      <c r="P44" s="14"/>
      <c r="Q44" s="14"/>
      <c r="R44" s="14"/>
    </row>
    <row r="45" spans="1:18" x14ac:dyDescent="0.3">
      <c r="A45" s="11" t="s">
        <v>54</v>
      </c>
      <c r="B45" s="105">
        <v>35</v>
      </c>
      <c r="C45" s="106">
        <v>1.1597818</v>
      </c>
      <c r="D45" s="106">
        <v>164.49103819999999</v>
      </c>
      <c r="E45" s="106">
        <v>23.796341600000002</v>
      </c>
      <c r="F45" s="106">
        <v>6.1110036000000001</v>
      </c>
      <c r="G45" s="106">
        <v>36.153184899999999</v>
      </c>
      <c r="H45" s="106">
        <v>115.96209690000001</v>
      </c>
      <c r="I45" s="107">
        <v>1.1597818</v>
      </c>
      <c r="J45" s="107">
        <v>164.49103819999999</v>
      </c>
      <c r="K45" s="107">
        <v>23.098343100000001</v>
      </c>
      <c r="L45" s="107">
        <v>5.9630131000000004</v>
      </c>
      <c r="M45" s="107">
        <v>35.277661199999997</v>
      </c>
      <c r="N45" s="107">
        <v>107.84475019999999</v>
      </c>
      <c r="O45" s="14" t="str">
        <f>LOOKUP(B45,{0,1,5,30},{"-","**","*","-"})</f>
        <v>-</v>
      </c>
      <c r="P45" s="14"/>
      <c r="Q45" s="14"/>
      <c r="R45" s="14"/>
    </row>
    <row r="46" spans="1:18" x14ac:dyDescent="0.3">
      <c r="A46" s="11" t="s">
        <v>55</v>
      </c>
      <c r="B46" s="105">
        <v>1240</v>
      </c>
      <c r="C46" s="106">
        <v>7.1874500000000002E-4</v>
      </c>
      <c r="D46" s="106">
        <v>145.75007160000001</v>
      </c>
      <c r="E46" s="106">
        <v>11.1406545</v>
      </c>
      <c r="F46" s="106">
        <v>0.54240180000000005</v>
      </c>
      <c r="G46" s="106">
        <v>19.099937400000002</v>
      </c>
      <c r="H46" s="106">
        <v>49.244512299999997</v>
      </c>
      <c r="I46" s="107">
        <v>7.1874500000000002E-4</v>
      </c>
      <c r="J46" s="107">
        <v>145.75007160000001</v>
      </c>
      <c r="K46" s="107">
        <v>11.1406545</v>
      </c>
      <c r="L46" s="107">
        <v>0.54240180000000005</v>
      </c>
      <c r="M46" s="107">
        <v>19.099937400000002</v>
      </c>
      <c r="N46" s="107">
        <v>49.244512299999997</v>
      </c>
      <c r="O46" s="14" t="str">
        <f>LOOKUP(B46,{0,1,5,30},{"-","**","*","-"})</f>
        <v>-</v>
      </c>
      <c r="P46" s="14"/>
      <c r="Q46" s="14"/>
      <c r="R46" s="14"/>
    </row>
    <row r="47" spans="1:18" x14ac:dyDescent="0.3">
      <c r="A47" s="11" t="s">
        <v>56</v>
      </c>
      <c r="B47" s="105">
        <v>128</v>
      </c>
      <c r="C47" s="106">
        <v>0.72650289999999995</v>
      </c>
      <c r="D47" s="106">
        <v>285.12136349999997</v>
      </c>
      <c r="E47" s="106">
        <v>22.887851900000001</v>
      </c>
      <c r="F47" s="106">
        <v>2.8799906000000002</v>
      </c>
      <c r="G47" s="106">
        <v>32.583374599999999</v>
      </c>
      <c r="H47" s="106">
        <v>66.632970999999998</v>
      </c>
      <c r="I47" s="107">
        <v>0.72650289999999995</v>
      </c>
      <c r="J47" s="107">
        <v>285.12136349999997</v>
      </c>
      <c r="K47" s="107">
        <v>22.887851900000001</v>
      </c>
      <c r="L47" s="107">
        <v>2.8799906000000002</v>
      </c>
      <c r="M47" s="107">
        <v>32.583374599999999</v>
      </c>
      <c r="N47" s="107">
        <v>66.632970999999998</v>
      </c>
      <c r="O47" s="14" t="str">
        <f>LOOKUP(B47,{0,1,5,30},{"-","**","*","-"})</f>
        <v>-</v>
      </c>
      <c r="P47" s="14"/>
      <c r="Q47" s="14"/>
      <c r="R47" s="14"/>
    </row>
    <row r="48" spans="1:18" x14ac:dyDescent="0.3">
      <c r="A48" s="11" t="s">
        <v>57</v>
      </c>
      <c r="B48" s="105">
        <v>500</v>
      </c>
      <c r="C48" s="106">
        <v>4.8468299999999999E-2</v>
      </c>
      <c r="D48" s="106">
        <v>567.46236829999998</v>
      </c>
      <c r="E48" s="106">
        <v>49.372793299999998</v>
      </c>
      <c r="F48" s="106">
        <v>2.9304923999999999</v>
      </c>
      <c r="G48" s="106">
        <v>65.5278031</v>
      </c>
      <c r="H48" s="106">
        <v>189.8281326</v>
      </c>
      <c r="I48" s="107">
        <v>4.8468299999999999E-2</v>
      </c>
      <c r="J48" s="107">
        <v>567.46236829999998</v>
      </c>
      <c r="K48" s="107">
        <v>49.372793299999998</v>
      </c>
      <c r="L48" s="107">
        <v>2.9304923999999999</v>
      </c>
      <c r="M48" s="107">
        <v>65.5278031</v>
      </c>
      <c r="N48" s="107">
        <v>189.8281326</v>
      </c>
      <c r="O48" s="14" t="str">
        <f>LOOKUP(B48,{0,1,5,30},{"-","**","*","-"})</f>
        <v>-</v>
      </c>
      <c r="P48" s="14"/>
      <c r="Q48" s="14"/>
      <c r="R48" s="14"/>
    </row>
    <row r="49" spans="1:18" x14ac:dyDescent="0.3">
      <c r="A49" s="10" t="s">
        <v>58</v>
      </c>
      <c r="B49" s="105">
        <v>97</v>
      </c>
      <c r="C49" s="106">
        <v>21.863933400000001</v>
      </c>
      <c r="D49" s="106">
        <v>1292.8499999999999</v>
      </c>
      <c r="E49" s="106">
        <v>372.30450560000003</v>
      </c>
      <c r="F49" s="106">
        <v>27.059533500000001</v>
      </c>
      <c r="G49" s="106">
        <v>266.50549769999998</v>
      </c>
      <c r="H49" s="106">
        <v>865.13402289999999</v>
      </c>
      <c r="I49" s="107">
        <v>21.863933400000001</v>
      </c>
      <c r="J49" s="107">
        <v>1292.8499999999999</v>
      </c>
      <c r="K49" s="107">
        <v>372.30450560000003</v>
      </c>
      <c r="L49" s="107">
        <v>27.059533500000001</v>
      </c>
      <c r="M49" s="107">
        <v>266.50549769999998</v>
      </c>
      <c r="N49" s="107">
        <v>865.13402289999999</v>
      </c>
      <c r="O49" s="14" t="str">
        <f>LOOKUP(B49,{0,1,5,30},{"-","**","*","-"})</f>
        <v>-</v>
      </c>
      <c r="P49" s="14"/>
      <c r="Q49" s="14"/>
      <c r="R49" s="14"/>
    </row>
    <row r="50" spans="1:18" x14ac:dyDescent="0.3">
      <c r="A50" s="11" t="s">
        <v>59</v>
      </c>
      <c r="B50" s="105">
        <v>176</v>
      </c>
      <c r="C50" s="106">
        <v>0.5</v>
      </c>
      <c r="D50" s="106">
        <v>2340.5500000000002</v>
      </c>
      <c r="E50" s="106">
        <v>276.0699156</v>
      </c>
      <c r="F50" s="106">
        <v>21.703139700000001</v>
      </c>
      <c r="G50" s="106">
        <v>287.9246847</v>
      </c>
      <c r="H50" s="106">
        <v>665.02533000000005</v>
      </c>
      <c r="I50" s="107">
        <v>0.5</v>
      </c>
      <c r="J50" s="107">
        <v>2340.5500000000002</v>
      </c>
      <c r="K50" s="107">
        <v>276.0699156</v>
      </c>
      <c r="L50" s="107">
        <v>21.703139700000001</v>
      </c>
      <c r="M50" s="107">
        <v>287.9246847</v>
      </c>
      <c r="N50" s="107">
        <v>665.02533000000005</v>
      </c>
      <c r="O50" s="14" t="str">
        <f>LOOKUP(B50,{0,1,5,30},{"-","**","*","-"})</f>
        <v>-</v>
      </c>
      <c r="P50" s="14"/>
      <c r="Q50" s="14"/>
      <c r="R50" s="14"/>
    </row>
    <row r="51" spans="1:18" x14ac:dyDescent="0.3">
      <c r="A51" s="11" t="s">
        <v>60</v>
      </c>
      <c r="B51" s="105">
        <v>992</v>
      </c>
      <c r="C51" s="106">
        <v>1.778</v>
      </c>
      <c r="D51" s="106">
        <v>2930.71</v>
      </c>
      <c r="E51" s="106">
        <v>472.6592359</v>
      </c>
      <c r="F51" s="106">
        <v>12.5623971</v>
      </c>
      <c r="G51" s="106">
        <v>395.66565350000002</v>
      </c>
      <c r="H51" s="106">
        <v>1278.8800000000001</v>
      </c>
      <c r="I51" s="107">
        <v>1.778</v>
      </c>
      <c r="J51" s="107">
        <v>2930.71</v>
      </c>
      <c r="K51" s="107">
        <v>472.6592359</v>
      </c>
      <c r="L51" s="107">
        <v>12.5623971</v>
      </c>
      <c r="M51" s="107">
        <v>395.66565350000002</v>
      </c>
      <c r="N51" s="107">
        <v>1278.8800000000001</v>
      </c>
      <c r="O51" s="14" t="str">
        <f>LOOKUP(B51,{0,1,5,30},{"-","**","*","-"})</f>
        <v>-</v>
      </c>
      <c r="P51" s="14"/>
      <c r="Q51" s="14"/>
      <c r="R51" s="14"/>
    </row>
    <row r="52" spans="1:18" x14ac:dyDescent="0.3">
      <c r="A52" s="10" t="s">
        <v>61</v>
      </c>
      <c r="B52" s="105">
        <v>26</v>
      </c>
      <c r="C52" s="106">
        <v>40.3378102</v>
      </c>
      <c r="D52" s="106">
        <v>643.68845999999996</v>
      </c>
      <c r="E52" s="106">
        <v>310.66651769999999</v>
      </c>
      <c r="F52" s="106">
        <v>33.667293600000001</v>
      </c>
      <c r="G52" s="106">
        <v>171.67018709999999</v>
      </c>
      <c r="H52" s="106">
        <v>624.6</v>
      </c>
      <c r="I52" s="107">
        <v>40.3378102</v>
      </c>
      <c r="J52" s="107">
        <v>643.68845999999996</v>
      </c>
      <c r="K52" s="107">
        <v>310.66651769999999</v>
      </c>
      <c r="L52" s="107">
        <v>33.667293600000001</v>
      </c>
      <c r="M52" s="107">
        <v>171.67018709999999</v>
      </c>
      <c r="N52" s="107">
        <v>624.6</v>
      </c>
      <c r="O52" s="14" t="str">
        <f>LOOKUP(B52,{0,1,5,30},{"-","**","*","-"})</f>
        <v>*</v>
      </c>
      <c r="P52" s="14"/>
      <c r="Q52" s="14"/>
      <c r="R52" s="14"/>
    </row>
    <row r="53" spans="1:18" x14ac:dyDescent="0.3">
      <c r="A53" s="10" t="s">
        <v>62</v>
      </c>
      <c r="B53" s="105">
        <v>43</v>
      </c>
      <c r="C53" s="106">
        <v>29.701487</v>
      </c>
      <c r="D53" s="106">
        <v>1148.78</v>
      </c>
      <c r="E53" s="106">
        <v>237.19470140000001</v>
      </c>
      <c r="F53" s="106">
        <v>33.499252900000002</v>
      </c>
      <c r="G53" s="106">
        <v>219.6692913</v>
      </c>
      <c r="H53" s="106">
        <v>627.39557000000002</v>
      </c>
      <c r="I53" s="107">
        <v>29.701487</v>
      </c>
      <c r="J53" s="107">
        <v>1148.78</v>
      </c>
      <c r="K53" s="107">
        <v>237.19470140000001</v>
      </c>
      <c r="L53" s="107">
        <v>33.499252900000002</v>
      </c>
      <c r="M53" s="107">
        <v>219.6692913</v>
      </c>
      <c r="N53" s="107">
        <v>627.39557000000002</v>
      </c>
      <c r="O53" s="14" t="str">
        <f>LOOKUP(B53,{0,1,5,30},{"-","**","*","-"})</f>
        <v>-</v>
      </c>
      <c r="P53" s="14"/>
      <c r="Q53" s="14"/>
      <c r="R53" s="14"/>
    </row>
    <row r="54" spans="1:18" x14ac:dyDescent="0.3">
      <c r="A54" s="11" t="s">
        <v>63</v>
      </c>
      <c r="B54" s="105">
        <v>170</v>
      </c>
      <c r="C54" s="106">
        <v>2</v>
      </c>
      <c r="D54" s="106">
        <v>3424</v>
      </c>
      <c r="E54" s="106">
        <v>371.24344129999997</v>
      </c>
      <c r="F54" s="106">
        <v>31.944255099999999</v>
      </c>
      <c r="G54" s="106">
        <v>416.50212909999999</v>
      </c>
      <c r="H54" s="106">
        <v>957.86400000000003</v>
      </c>
      <c r="I54" s="107">
        <v>2</v>
      </c>
      <c r="J54" s="107">
        <v>3424</v>
      </c>
      <c r="K54" s="107">
        <v>371.24344129999997</v>
      </c>
      <c r="L54" s="107">
        <v>31.944255099999999</v>
      </c>
      <c r="M54" s="107">
        <v>416.50212909999999</v>
      </c>
      <c r="N54" s="107">
        <v>957.86400000000003</v>
      </c>
      <c r="O54" s="14" t="str">
        <f>LOOKUP(B54,{0,1,5,30},{"-","**","*","-"})</f>
        <v>-</v>
      </c>
      <c r="P54" s="14"/>
      <c r="Q54" s="14"/>
      <c r="R54" s="14"/>
    </row>
    <row r="55" spans="1:18" x14ac:dyDescent="0.3">
      <c r="A55" s="11" t="s">
        <v>64</v>
      </c>
      <c r="B55" s="105">
        <v>615</v>
      </c>
      <c r="C55" s="106">
        <v>4.2230759999999998</v>
      </c>
      <c r="D55" s="106">
        <v>3852</v>
      </c>
      <c r="E55" s="106">
        <v>327.83936870000002</v>
      </c>
      <c r="F55" s="106">
        <v>14.885089000000001</v>
      </c>
      <c r="G55" s="106">
        <v>369.13820270000002</v>
      </c>
      <c r="H55" s="106">
        <v>946.94152499999996</v>
      </c>
      <c r="I55" s="107">
        <v>4.2230759999999998</v>
      </c>
      <c r="J55" s="107">
        <v>3852</v>
      </c>
      <c r="K55" s="107">
        <v>327.83936870000002</v>
      </c>
      <c r="L55" s="107">
        <v>14.885089000000001</v>
      </c>
      <c r="M55" s="107">
        <v>369.13820270000002</v>
      </c>
      <c r="N55" s="107">
        <v>946.94152499999996</v>
      </c>
      <c r="O55" s="14" t="str">
        <f>LOOKUP(B55,{0,1,5,30},{"-","**","*","-"})</f>
        <v>-</v>
      </c>
      <c r="P55" s="14"/>
      <c r="Q55" s="14"/>
      <c r="R55" s="14"/>
    </row>
    <row r="56" spans="1:18" x14ac:dyDescent="0.3">
      <c r="A56" s="11" t="s">
        <v>65</v>
      </c>
      <c r="B56" s="105">
        <v>26</v>
      </c>
      <c r="C56" s="106">
        <v>0.40302959999999999</v>
      </c>
      <c r="D56" s="106">
        <v>4706.21</v>
      </c>
      <c r="E56" s="106">
        <v>703.00147200000004</v>
      </c>
      <c r="F56" s="106">
        <v>239.112493</v>
      </c>
      <c r="G56" s="106">
        <v>1219.24</v>
      </c>
      <c r="H56" s="106">
        <v>3673.46</v>
      </c>
      <c r="I56" s="107">
        <v>0.40302959999999999</v>
      </c>
      <c r="J56" s="107">
        <v>4706.21</v>
      </c>
      <c r="K56" s="107">
        <v>703.00147200000004</v>
      </c>
      <c r="L56" s="107">
        <v>239.112493</v>
      </c>
      <c r="M56" s="107">
        <v>1219.24</v>
      </c>
      <c r="N56" s="107">
        <v>3673.46</v>
      </c>
      <c r="O56" s="14" t="str">
        <f>LOOKUP(B56,{0,1,5,30},{"-","**","*","-"})</f>
        <v>*</v>
      </c>
      <c r="P56" s="14"/>
      <c r="Q56" s="14"/>
      <c r="R56" s="14"/>
    </row>
    <row r="57" spans="1:18" x14ac:dyDescent="0.3">
      <c r="A57" s="11" t="s">
        <v>66</v>
      </c>
      <c r="B57" s="105">
        <v>791</v>
      </c>
      <c r="C57" s="106">
        <v>1.1203000000000001E-3</v>
      </c>
      <c r="D57" s="106">
        <v>893.82219039999995</v>
      </c>
      <c r="E57" s="106">
        <v>7.0563418000000002</v>
      </c>
      <c r="F57" s="106">
        <v>1.67154</v>
      </c>
      <c r="G57" s="106">
        <v>47.0115987</v>
      </c>
      <c r="H57" s="106">
        <v>12.7340964</v>
      </c>
      <c r="I57" s="107">
        <v>1.1203000000000001E-3</v>
      </c>
      <c r="J57" s="107">
        <v>893.82219039999995</v>
      </c>
      <c r="K57" s="107">
        <v>7.0563418000000002</v>
      </c>
      <c r="L57" s="107">
        <v>1.67154</v>
      </c>
      <c r="M57" s="107">
        <v>47.0115987</v>
      </c>
      <c r="N57" s="107">
        <v>12.7340964</v>
      </c>
      <c r="O57" s="14" t="str">
        <f>LOOKUP(B57,{0,1,5,30},{"-","**","*","-"})</f>
        <v>-</v>
      </c>
      <c r="P57" s="14"/>
      <c r="Q57" s="14"/>
      <c r="R57" s="14"/>
    </row>
    <row r="58" spans="1:18" x14ac:dyDescent="0.3">
      <c r="A58" s="11" t="s">
        <v>67</v>
      </c>
      <c r="B58" s="105">
        <v>1</v>
      </c>
      <c r="C58" s="106">
        <v>34.595579299999997</v>
      </c>
      <c r="D58" s="106">
        <v>34.595579299999997</v>
      </c>
      <c r="E58" s="106">
        <v>34.595579299999997</v>
      </c>
      <c r="F58" s="106" t="s">
        <v>100</v>
      </c>
      <c r="G58" s="106" t="s">
        <v>100</v>
      </c>
      <c r="H58" s="106">
        <v>34.595579299999997</v>
      </c>
      <c r="I58" s="107">
        <v>34.595579299999997</v>
      </c>
      <c r="J58" s="107">
        <v>34.595579299999997</v>
      </c>
      <c r="K58" s="107">
        <v>34.595579299999997</v>
      </c>
      <c r="L58" s="107" t="s">
        <v>100</v>
      </c>
      <c r="M58" s="107" t="s">
        <v>100</v>
      </c>
      <c r="N58" s="107">
        <v>34.595579299999997</v>
      </c>
      <c r="O58" s="14" t="str">
        <f>LOOKUP(B58,{0,1,5,30},{"-","**","*","-"})</f>
        <v>**</v>
      </c>
      <c r="P58" s="14"/>
      <c r="Q58" s="14"/>
      <c r="R58" s="14"/>
    </row>
    <row r="59" spans="1:18" x14ac:dyDescent="0.3">
      <c r="A59" s="10" t="s">
        <v>68</v>
      </c>
      <c r="B59" s="105">
        <v>0</v>
      </c>
      <c r="C59" s="106" t="s">
        <v>100</v>
      </c>
      <c r="D59" s="106" t="s">
        <v>100</v>
      </c>
      <c r="E59" s="106" t="s">
        <v>100</v>
      </c>
      <c r="F59" s="106" t="s">
        <v>100</v>
      </c>
      <c r="G59" s="106" t="s">
        <v>100</v>
      </c>
      <c r="H59" s="106" t="s">
        <v>100</v>
      </c>
      <c r="I59" s="107" t="s">
        <v>100</v>
      </c>
      <c r="J59" s="107" t="s">
        <v>100</v>
      </c>
      <c r="K59" s="107" t="s">
        <v>100</v>
      </c>
      <c r="L59" s="107" t="s">
        <v>100</v>
      </c>
      <c r="M59" s="107" t="s">
        <v>100</v>
      </c>
      <c r="N59" s="107" t="s">
        <v>100</v>
      </c>
      <c r="O59" s="14" t="str">
        <f>LOOKUP(B59,{0,1,5,30},{"-","**","*","-"})</f>
        <v>-</v>
      </c>
      <c r="P59" s="14"/>
      <c r="Q59" s="14"/>
      <c r="R59" s="14"/>
    </row>
    <row r="60" spans="1:18" x14ac:dyDescent="0.3">
      <c r="A60" s="10" t="s">
        <v>69</v>
      </c>
      <c r="B60" s="105">
        <v>1459</v>
      </c>
      <c r="C60" s="106">
        <v>1.3504999999999999E-3</v>
      </c>
      <c r="D60" s="106">
        <v>40.7349259</v>
      </c>
      <c r="E60" s="106">
        <v>2.9952022</v>
      </c>
      <c r="F60" s="106">
        <v>9.7038600000000003E-2</v>
      </c>
      <c r="G60" s="106">
        <v>3.7065701999999998</v>
      </c>
      <c r="H60" s="106">
        <v>9.7573545999999993</v>
      </c>
      <c r="I60" s="107">
        <v>1.3504999999999999E-3</v>
      </c>
      <c r="J60" s="107">
        <v>40.7349259</v>
      </c>
      <c r="K60" s="107">
        <v>2.9952022</v>
      </c>
      <c r="L60" s="107">
        <v>9.7038600000000003E-2</v>
      </c>
      <c r="M60" s="107">
        <v>3.7065701999999998</v>
      </c>
      <c r="N60" s="107">
        <v>9.7573545999999993</v>
      </c>
      <c r="O60" s="14" t="str">
        <f>LOOKUP(B60,{0,1,5,30},{"-","**","*","-"})</f>
        <v>-</v>
      </c>
      <c r="P60" s="14"/>
      <c r="Q60" s="14"/>
      <c r="R60" s="14"/>
    </row>
    <row r="61" spans="1:18" x14ac:dyDescent="0.3">
      <c r="A61" s="10" t="s">
        <v>70</v>
      </c>
      <c r="B61" s="105">
        <v>1212</v>
      </c>
      <c r="C61" s="106">
        <v>4.5225099999999998E-4</v>
      </c>
      <c r="D61" s="106">
        <v>40.850810000000003</v>
      </c>
      <c r="E61" s="106">
        <v>0.84735740000000004</v>
      </c>
      <c r="F61" s="106">
        <v>4.9645300000000003E-2</v>
      </c>
      <c r="G61" s="106">
        <v>1.7283417000000001</v>
      </c>
      <c r="H61" s="106">
        <v>3.1115314000000001</v>
      </c>
      <c r="I61" s="107">
        <v>4.5225099999999998E-4</v>
      </c>
      <c r="J61" s="107">
        <v>40.850810000000003</v>
      </c>
      <c r="K61" s="107">
        <v>0.84735740000000004</v>
      </c>
      <c r="L61" s="107">
        <v>4.9645300000000003E-2</v>
      </c>
      <c r="M61" s="107">
        <v>1.7283417000000001</v>
      </c>
      <c r="N61" s="107">
        <v>3.1115314000000001</v>
      </c>
      <c r="O61" s="14" t="str">
        <f>LOOKUP(B61,{0,1,5,30},{"-","**","*","-"})</f>
        <v>-</v>
      </c>
      <c r="P61" s="14"/>
      <c r="Q61" s="14"/>
      <c r="R61" s="14"/>
    </row>
    <row r="62" spans="1:18" x14ac:dyDescent="0.3">
      <c r="A62" s="11" t="s">
        <v>71</v>
      </c>
      <c r="B62" s="105">
        <v>1426</v>
      </c>
      <c r="C62" s="106">
        <v>1.49942E-4</v>
      </c>
      <c r="D62" s="106">
        <v>336.6346484</v>
      </c>
      <c r="E62" s="106">
        <v>22.1819813</v>
      </c>
      <c r="F62" s="106">
        <v>0.75645070000000003</v>
      </c>
      <c r="G62" s="106">
        <v>28.565404300000001</v>
      </c>
      <c r="H62" s="106">
        <v>76.969116999999997</v>
      </c>
      <c r="I62" s="107">
        <v>1.49942E-4</v>
      </c>
      <c r="J62" s="107">
        <v>336.6346484</v>
      </c>
      <c r="K62" s="107">
        <v>22.181061799999998</v>
      </c>
      <c r="L62" s="107">
        <v>0.75645700000000005</v>
      </c>
      <c r="M62" s="107">
        <v>28.565642700000001</v>
      </c>
      <c r="N62" s="107">
        <v>76.969116999999997</v>
      </c>
      <c r="O62" s="14" t="str">
        <f>LOOKUP(B62,{0,1,5,30},{"-","**","*","-"})</f>
        <v>-</v>
      </c>
      <c r="P62" s="14"/>
      <c r="Q62" s="14"/>
      <c r="R62" s="14"/>
    </row>
    <row r="63" spans="1:18" x14ac:dyDescent="0.3">
      <c r="A63" s="11" t="s">
        <v>72</v>
      </c>
      <c r="B63" s="105">
        <v>526</v>
      </c>
      <c r="C63" s="106">
        <v>1.2595E-4</v>
      </c>
      <c r="D63" s="106">
        <v>94.177317799999997</v>
      </c>
      <c r="E63" s="106">
        <v>2.5450986000000002</v>
      </c>
      <c r="F63" s="106">
        <v>0.29192889999999999</v>
      </c>
      <c r="G63" s="106">
        <v>6.6952977999999996</v>
      </c>
      <c r="H63" s="106">
        <v>11.2329951</v>
      </c>
      <c r="I63" s="107">
        <v>1.2595E-4</v>
      </c>
      <c r="J63" s="107">
        <v>94.177317799999997</v>
      </c>
      <c r="K63" s="107">
        <v>2.5450986000000002</v>
      </c>
      <c r="L63" s="107">
        <v>0.29192889999999999</v>
      </c>
      <c r="M63" s="107">
        <v>6.6952977999999996</v>
      </c>
      <c r="N63" s="107">
        <v>11.2329951</v>
      </c>
      <c r="O63" s="14" t="str">
        <f>LOOKUP(B63,{0,1,5,30},{"-","**","*","-"})</f>
        <v>-</v>
      </c>
      <c r="P63" s="14"/>
      <c r="Q63" s="14"/>
      <c r="R63" s="14"/>
    </row>
    <row r="64" spans="1:18" x14ac:dyDescent="0.3">
      <c r="A64" s="11" t="s">
        <v>73</v>
      </c>
      <c r="B64" s="105">
        <v>1177</v>
      </c>
      <c r="C64" s="106">
        <v>3.5363700000000002E-4</v>
      </c>
      <c r="D64" s="106">
        <v>108.2239589</v>
      </c>
      <c r="E64" s="106">
        <v>1.1826810000000001</v>
      </c>
      <c r="F64" s="106">
        <v>0.19623930000000001</v>
      </c>
      <c r="G64" s="106">
        <v>6.7324678000000002</v>
      </c>
      <c r="H64" s="106">
        <v>3.0120768999999998</v>
      </c>
      <c r="I64" s="107">
        <v>3.5363700000000002E-4</v>
      </c>
      <c r="J64" s="107">
        <v>108.2239589</v>
      </c>
      <c r="K64" s="107">
        <v>1.1826810000000001</v>
      </c>
      <c r="L64" s="107">
        <v>0.19623930000000001</v>
      </c>
      <c r="M64" s="107">
        <v>6.7324678000000002</v>
      </c>
      <c r="N64" s="107">
        <v>3.0120768999999998</v>
      </c>
      <c r="O64" s="14" t="str">
        <f>LOOKUP(B64,{0,1,5,30},{"-","**","*","-"})</f>
        <v>-</v>
      </c>
      <c r="P64" s="14"/>
      <c r="Q64" s="14"/>
      <c r="R64" s="14"/>
    </row>
    <row r="65" spans="1:18" x14ac:dyDescent="0.3">
      <c r="A65" s="10" t="s">
        <v>74</v>
      </c>
      <c r="B65" s="105">
        <v>328</v>
      </c>
      <c r="C65" s="106">
        <v>1.7420000000000001E-3</v>
      </c>
      <c r="D65" s="106">
        <v>134.5282952</v>
      </c>
      <c r="E65" s="106">
        <v>14.9799863</v>
      </c>
      <c r="F65" s="106">
        <v>1.3426948000000001</v>
      </c>
      <c r="G65" s="106">
        <v>24.317236300000001</v>
      </c>
      <c r="H65" s="106">
        <v>69.377743699999996</v>
      </c>
      <c r="I65" s="107">
        <v>1.7420000000000001E-3</v>
      </c>
      <c r="J65" s="107">
        <v>134.5282952</v>
      </c>
      <c r="K65" s="107">
        <v>14.9799863</v>
      </c>
      <c r="L65" s="107">
        <v>1.3426948000000001</v>
      </c>
      <c r="M65" s="107">
        <v>24.317236300000001</v>
      </c>
      <c r="N65" s="107">
        <v>69.377743699999996</v>
      </c>
      <c r="O65" s="14" t="str">
        <f>LOOKUP(B65,{0,1,5,30},{"-","**","*","-"})</f>
        <v>-</v>
      </c>
      <c r="P65" s="14"/>
      <c r="Q65" s="14"/>
      <c r="R65" s="14"/>
    </row>
    <row r="66" spans="1:18" x14ac:dyDescent="0.3">
      <c r="A66" s="11" t="s">
        <v>75</v>
      </c>
      <c r="B66" s="105">
        <v>206</v>
      </c>
      <c r="C66" s="106">
        <v>7.4318835999999999</v>
      </c>
      <c r="D66" s="106">
        <v>1113.99</v>
      </c>
      <c r="E66" s="106">
        <v>139.5677531</v>
      </c>
      <c r="F66" s="106">
        <v>9.2167358999999998</v>
      </c>
      <c r="G66" s="106">
        <v>132.28504599999999</v>
      </c>
      <c r="H66" s="106">
        <v>384.8469589</v>
      </c>
      <c r="I66" s="107">
        <v>7.5263153999999997</v>
      </c>
      <c r="J66" s="107">
        <v>1113.99</v>
      </c>
      <c r="K66" s="107">
        <v>140.78472769999999</v>
      </c>
      <c r="L66" s="107">
        <v>9.1823072999999997</v>
      </c>
      <c r="M66" s="107">
        <v>131.79090260000001</v>
      </c>
      <c r="N66" s="107">
        <v>384.8469589</v>
      </c>
      <c r="O66" s="14" t="str">
        <f>LOOKUP(B66,{0,1,5,30},{"-","**","*","-"})</f>
        <v>-</v>
      </c>
      <c r="P66" s="14"/>
      <c r="Q66" s="14"/>
      <c r="R66" s="14"/>
    </row>
    <row r="67" spans="1:18" x14ac:dyDescent="0.3">
      <c r="A67" s="11" t="s">
        <v>76</v>
      </c>
      <c r="B67" s="105">
        <v>839</v>
      </c>
      <c r="C67" s="106">
        <v>0.44338909999999998</v>
      </c>
      <c r="D67" s="106">
        <v>1105.75</v>
      </c>
      <c r="E67" s="106">
        <v>141.9283241</v>
      </c>
      <c r="F67" s="106">
        <v>4.5150889999999997</v>
      </c>
      <c r="G67" s="106">
        <v>130.7817963</v>
      </c>
      <c r="H67" s="106">
        <v>398.19052690000001</v>
      </c>
      <c r="I67" s="107">
        <v>0.63744909999999999</v>
      </c>
      <c r="J67" s="107">
        <v>1324.97</v>
      </c>
      <c r="K67" s="107">
        <v>160.6720368</v>
      </c>
      <c r="L67" s="107">
        <v>5.2376459999999998</v>
      </c>
      <c r="M67" s="107">
        <v>151.71101659999999</v>
      </c>
      <c r="N67" s="107">
        <v>462.54842239999999</v>
      </c>
      <c r="O67" s="14" t="str">
        <f>LOOKUP(B67,{0,1,5,30},{"-","**","*","-"})</f>
        <v>-</v>
      </c>
      <c r="P67" s="14"/>
      <c r="Q67" s="14"/>
      <c r="R67" s="14"/>
    </row>
    <row r="68" spans="1:18" x14ac:dyDescent="0.3">
      <c r="A68" s="11" t="s">
        <v>77</v>
      </c>
      <c r="B68" s="105">
        <v>26</v>
      </c>
      <c r="C68" s="106">
        <v>19.330680300000001</v>
      </c>
      <c r="D68" s="106">
        <v>389.05287270000002</v>
      </c>
      <c r="E68" s="106">
        <v>99.413838499999997</v>
      </c>
      <c r="F68" s="106">
        <v>15.8679098</v>
      </c>
      <c r="G68" s="106">
        <v>80.910781700000001</v>
      </c>
      <c r="H68" s="106">
        <v>202.64825630000001</v>
      </c>
      <c r="I68" s="107">
        <v>19.330680300000001</v>
      </c>
      <c r="J68" s="107">
        <v>389.05287270000002</v>
      </c>
      <c r="K68" s="107">
        <v>97.805673299999995</v>
      </c>
      <c r="L68" s="107">
        <v>15.970504699999999</v>
      </c>
      <c r="M68" s="107">
        <v>81.433915099999993</v>
      </c>
      <c r="N68" s="107">
        <v>202.64825630000001</v>
      </c>
      <c r="O68" s="14" t="str">
        <f>LOOKUP(B68,{0,1,5,30},{"-","**","*","-"})</f>
        <v>*</v>
      </c>
      <c r="P68" s="14"/>
      <c r="Q68" s="14"/>
      <c r="R68" s="14"/>
    </row>
    <row r="69" spans="1:18" x14ac:dyDescent="0.3">
      <c r="A69" s="11" t="s">
        <v>78</v>
      </c>
      <c r="B69" s="105">
        <v>1141</v>
      </c>
      <c r="C69" s="106">
        <v>1.3743320000000001</v>
      </c>
      <c r="D69" s="106">
        <v>3449.61</v>
      </c>
      <c r="E69" s="106">
        <v>327.2658634</v>
      </c>
      <c r="F69" s="106">
        <v>8.8547756</v>
      </c>
      <c r="G69" s="106">
        <v>299.10273169999999</v>
      </c>
      <c r="H69" s="106">
        <v>836.23807580000005</v>
      </c>
      <c r="I69" s="107">
        <v>1.3743320000000001</v>
      </c>
      <c r="J69" s="107">
        <v>3449.61</v>
      </c>
      <c r="K69" s="107">
        <v>327.2658634</v>
      </c>
      <c r="L69" s="107">
        <v>8.8547756</v>
      </c>
      <c r="M69" s="107">
        <v>299.10273169999999</v>
      </c>
      <c r="N69" s="107">
        <v>836.23807580000005</v>
      </c>
      <c r="O69" s="14" t="str">
        <f>LOOKUP(B69,{0,1,5,30},{"-","**","*","-"})</f>
        <v>-</v>
      </c>
      <c r="P69" s="14"/>
      <c r="Q69" s="14"/>
      <c r="R69" s="14"/>
    </row>
    <row r="70" spans="1:18" x14ac:dyDescent="0.3">
      <c r="A70" s="11" t="s">
        <v>79</v>
      </c>
      <c r="B70" s="105">
        <v>22</v>
      </c>
      <c r="C70" s="106">
        <v>1.0086774999999999</v>
      </c>
      <c r="D70" s="106">
        <v>41.089407799999996</v>
      </c>
      <c r="E70" s="106">
        <v>10.866053600000001</v>
      </c>
      <c r="F70" s="106">
        <v>2.0664509</v>
      </c>
      <c r="G70" s="106">
        <v>9.6925141000000004</v>
      </c>
      <c r="H70" s="106">
        <v>23.237704900000001</v>
      </c>
      <c r="I70" s="107">
        <v>1.0086774999999999</v>
      </c>
      <c r="J70" s="107">
        <v>106.2829333</v>
      </c>
      <c r="K70" s="107">
        <v>16.148493999999999</v>
      </c>
      <c r="L70" s="107">
        <v>4.9165628999999997</v>
      </c>
      <c r="M70" s="107">
        <v>23.060724100000002</v>
      </c>
      <c r="N70" s="107">
        <v>41.089407799999996</v>
      </c>
      <c r="O70" s="14" t="str">
        <f>LOOKUP(B70,{0,1,5,30},{"-","**","*","-"})</f>
        <v>*</v>
      </c>
      <c r="P70" s="14"/>
      <c r="Q70" s="14"/>
      <c r="R70" s="14"/>
    </row>
    <row r="71" spans="1:18" x14ac:dyDescent="0.3">
      <c r="A71" s="11" t="s">
        <v>80</v>
      </c>
      <c r="B71" s="105">
        <v>0</v>
      </c>
      <c r="C71" s="106" t="s">
        <v>100</v>
      </c>
      <c r="D71" s="106" t="s">
        <v>100</v>
      </c>
      <c r="E71" s="106" t="s">
        <v>100</v>
      </c>
      <c r="F71" s="106" t="s">
        <v>100</v>
      </c>
      <c r="G71" s="106" t="s">
        <v>100</v>
      </c>
      <c r="H71" s="106" t="s">
        <v>100</v>
      </c>
      <c r="I71" s="107" t="s">
        <v>100</v>
      </c>
      <c r="J71" s="107" t="s">
        <v>100</v>
      </c>
      <c r="K71" s="107" t="s">
        <v>126</v>
      </c>
      <c r="L71" s="107" t="s">
        <v>100</v>
      </c>
      <c r="M71" s="107" t="s">
        <v>100</v>
      </c>
      <c r="N71" s="107" t="s">
        <v>100</v>
      </c>
      <c r="O71" s="14" t="str">
        <f>LOOKUP(B71,{0,1,5,30},{"-","**","*","-"})</f>
        <v>-</v>
      </c>
      <c r="P71" s="14"/>
      <c r="Q71" s="14"/>
      <c r="R71" s="14"/>
    </row>
    <row r="72" spans="1:18" x14ac:dyDescent="0.3">
      <c r="A72" s="11" t="s">
        <v>81</v>
      </c>
      <c r="B72" s="105">
        <v>0</v>
      </c>
      <c r="C72" s="106" t="s">
        <v>100</v>
      </c>
      <c r="D72" s="106" t="s">
        <v>100</v>
      </c>
      <c r="E72" s="106" t="s">
        <v>100</v>
      </c>
      <c r="F72" s="106" t="s">
        <v>100</v>
      </c>
      <c r="G72" s="106" t="s">
        <v>100</v>
      </c>
      <c r="H72" s="106" t="s">
        <v>100</v>
      </c>
      <c r="I72" s="107" t="s">
        <v>100</v>
      </c>
      <c r="J72" s="107" t="s">
        <v>100</v>
      </c>
      <c r="K72" s="107" t="s">
        <v>100</v>
      </c>
      <c r="L72" s="107" t="s">
        <v>100</v>
      </c>
      <c r="M72" s="107" t="s">
        <v>100</v>
      </c>
      <c r="N72" s="107" t="s">
        <v>100</v>
      </c>
      <c r="O72" s="14" t="str">
        <f>LOOKUP(B72,{0,1,5,30},{"-","**","*","-"})</f>
        <v>-</v>
      </c>
      <c r="P72" s="14"/>
      <c r="Q72" s="14"/>
      <c r="R72" s="14"/>
    </row>
    <row r="73" spans="1:18" x14ac:dyDescent="0.3">
      <c r="A73" s="11" t="s">
        <v>82</v>
      </c>
      <c r="B73" s="105">
        <v>30</v>
      </c>
      <c r="C73" s="106">
        <v>0.64200000000000002</v>
      </c>
      <c r="D73" s="106">
        <v>142.65830980000001</v>
      </c>
      <c r="E73" s="106">
        <v>46.370876099999997</v>
      </c>
      <c r="F73" s="106">
        <v>6.1590163999999996</v>
      </c>
      <c r="G73" s="106">
        <v>33.734321999999999</v>
      </c>
      <c r="H73" s="106">
        <v>108.68525</v>
      </c>
      <c r="I73" s="107">
        <v>0.64200000000000002</v>
      </c>
      <c r="J73" s="107">
        <v>142.65830980000001</v>
      </c>
      <c r="K73" s="107">
        <v>46.370876099999997</v>
      </c>
      <c r="L73" s="107">
        <v>6.1590163999999996</v>
      </c>
      <c r="M73" s="107">
        <v>33.734321999999999</v>
      </c>
      <c r="N73" s="107">
        <v>108.68525</v>
      </c>
      <c r="O73" s="14" t="str">
        <f>LOOKUP(B73,{0,1,5,30},{"-","**","*","-"})</f>
        <v>-</v>
      </c>
      <c r="P73" s="14"/>
      <c r="Q73" s="14"/>
      <c r="R73" s="14"/>
    </row>
    <row r="74" spans="1:18" x14ac:dyDescent="0.3">
      <c r="A74" s="24" t="s">
        <v>14</v>
      </c>
      <c r="O74" s="14" t="str">
        <f>LOOKUP(B74,{0,1,5,30},{"-","**","*","-"})</f>
        <v>-</v>
      </c>
    </row>
    <row r="75" spans="1:18" x14ac:dyDescent="0.3">
      <c r="A75" s="24" t="s">
        <v>15</v>
      </c>
      <c r="O75" s="14" t="str">
        <f>LOOKUP(B75,{0,1,5,30},{"-","**","*","-"})</f>
        <v>-</v>
      </c>
    </row>
    <row r="76" spans="1:18" x14ac:dyDescent="0.3">
      <c r="A76" s="2"/>
    </row>
    <row r="77" spans="1:18" x14ac:dyDescent="0.3">
      <c r="A77" s="2"/>
    </row>
    <row r="78" spans="1:18" s="4" customForma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3" width="10.109375" style="2" bestFit="1" customWidth="1"/>
    <col min="14" max="14" width="11.109375" style="2" bestFit="1" customWidth="1"/>
    <col min="15" max="16384" width="9" style="2"/>
  </cols>
  <sheetData>
    <row r="1" spans="1:15" ht="16.2" x14ac:dyDescent="0.3">
      <c r="A1" s="17" t="s">
        <v>104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ht="16.2" x14ac:dyDescent="0.3">
      <c r="A2" s="1" t="s">
        <v>6</v>
      </c>
      <c r="B2" s="1" t="s">
        <v>85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10">
        <v>1.6047198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7">
        <v>12.0942857</v>
      </c>
      <c r="C4" s="26" t="s">
        <v>94</v>
      </c>
      <c r="D4" s="26"/>
      <c r="E4" s="37">
        <v>3.1502132999999999</v>
      </c>
      <c r="F4" s="26" t="s">
        <v>125</v>
      </c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6.2" x14ac:dyDescent="0.3">
      <c r="A7" s="11" t="s">
        <v>16</v>
      </c>
      <c r="B7" s="70">
        <v>275</v>
      </c>
      <c r="C7" s="71">
        <v>0.229043</v>
      </c>
      <c r="D7" s="71">
        <v>330.2403683</v>
      </c>
      <c r="E7" s="71">
        <v>52.917759099999998</v>
      </c>
      <c r="F7" s="71">
        <v>2.7478794999999998</v>
      </c>
      <c r="G7" s="71">
        <v>45.568426600000002</v>
      </c>
      <c r="H7" s="71">
        <v>127.6360932</v>
      </c>
      <c r="I7" s="98">
        <v>0.57260759999999999</v>
      </c>
      <c r="J7" s="98">
        <v>1466.36</v>
      </c>
      <c r="K7" s="98">
        <v>167.42022979999999</v>
      </c>
      <c r="L7" s="98">
        <v>10.320888399999999</v>
      </c>
      <c r="M7" s="98">
        <v>171.15257099999999</v>
      </c>
      <c r="N7" s="98">
        <v>446.35743380000002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70">
        <v>158</v>
      </c>
      <c r="C8" s="71">
        <v>0.3712627</v>
      </c>
      <c r="D8" s="71">
        <v>245.79851059999999</v>
      </c>
      <c r="E8" s="71">
        <v>42.074114199999997</v>
      </c>
      <c r="F8" s="71">
        <v>3.2115733</v>
      </c>
      <c r="G8" s="71">
        <v>40.368850199999997</v>
      </c>
      <c r="H8" s="71">
        <v>118.3442898</v>
      </c>
      <c r="I8" s="98">
        <v>0.93538580000000004</v>
      </c>
      <c r="J8" s="98">
        <v>725.74533299999996</v>
      </c>
      <c r="K8" s="98">
        <v>93.500056400000005</v>
      </c>
      <c r="L8" s="98">
        <v>11.173393000000001</v>
      </c>
      <c r="M8" s="98">
        <v>140.44737180000001</v>
      </c>
      <c r="N8" s="98">
        <v>443.25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70">
        <v>48</v>
      </c>
      <c r="C9" s="71">
        <v>4.3787899999999998E-2</v>
      </c>
      <c r="D9" s="71">
        <v>79.254652300000004</v>
      </c>
      <c r="E9" s="71">
        <v>16.328329400000001</v>
      </c>
      <c r="F9" s="71">
        <v>2.1962888</v>
      </c>
      <c r="G9" s="71">
        <v>15.2163355</v>
      </c>
      <c r="H9" s="71">
        <v>40.213062800000003</v>
      </c>
      <c r="I9" s="98">
        <v>4.3787899999999998E-2</v>
      </c>
      <c r="J9" s="98">
        <v>89.491958499999996</v>
      </c>
      <c r="K9" s="98">
        <v>20.617130400000001</v>
      </c>
      <c r="L9" s="98">
        <v>3.0977386</v>
      </c>
      <c r="M9" s="98">
        <v>21.4617626</v>
      </c>
      <c r="N9" s="98">
        <v>79.254652300000004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70">
        <v>19</v>
      </c>
      <c r="C10" s="71">
        <v>0.71979930000000003</v>
      </c>
      <c r="D10" s="71">
        <v>30.902596800000001</v>
      </c>
      <c r="E10" s="71">
        <v>7.6709092999999999</v>
      </c>
      <c r="F10" s="71">
        <v>1.6071164</v>
      </c>
      <c r="G10" s="71">
        <v>7.0052577999999999</v>
      </c>
      <c r="H10" s="71">
        <v>30.902596800000001</v>
      </c>
      <c r="I10" s="98">
        <v>1.2226395999999999</v>
      </c>
      <c r="J10" s="98">
        <v>74.166232199999996</v>
      </c>
      <c r="K10" s="98">
        <v>14.7871801</v>
      </c>
      <c r="L10" s="98">
        <v>3.9235677</v>
      </c>
      <c r="M10" s="98">
        <v>17.1024353</v>
      </c>
      <c r="N10" s="98">
        <v>74.166232199999996</v>
      </c>
      <c r="O10" s="14" t="str">
        <f>LOOKUP(B10,{0,1,5,30},{"-","**","*","-"})</f>
        <v>*</v>
      </c>
    </row>
    <row r="11" spans="1:15" ht="16.2" x14ac:dyDescent="0.3">
      <c r="A11" s="11" t="s">
        <v>20</v>
      </c>
      <c r="B11" s="70">
        <v>103</v>
      </c>
      <c r="C11" s="71">
        <v>3.54808E-2</v>
      </c>
      <c r="D11" s="71">
        <v>358.02423340000001</v>
      </c>
      <c r="E11" s="71">
        <v>79.493738699999994</v>
      </c>
      <c r="F11" s="71">
        <v>7.8278460000000001</v>
      </c>
      <c r="G11" s="71">
        <v>79.443959800000002</v>
      </c>
      <c r="H11" s="71">
        <v>225.46367599999999</v>
      </c>
      <c r="I11" s="98">
        <v>3.54808E-2</v>
      </c>
      <c r="J11" s="98">
        <v>356.75973750000003</v>
      </c>
      <c r="K11" s="98">
        <v>77.479224299999998</v>
      </c>
      <c r="L11" s="98">
        <v>7.7809036999999996</v>
      </c>
      <c r="M11" s="98">
        <v>78.967547699999997</v>
      </c>
      <c r="N11" s="98">
        <v>218.26184620000001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70">
        <v>8</v>
      </c>
      <c r="C12" s="71">
        <v>3.0922641999999998</v>
      </c>
      <c r="D12" s="71">
        <v>125.3724457</v>
      </c>
      <c r="E12" s="71">
        <v>33.955065699999999</v>
      </c>
      <c r="F12" s="71">
        <v>15.064375699999999</v>
      </c>
      <c r="G12" s="71">
        <v>42.608488800000003</v>
      </c>
      <c r="H12" s="71">
        <v>125.3724457</v>
      </c>
      <c r="I12" s="98">
        <v>3.0922641999999998</v>
      </c>
      <c r="J12" s="98">
        <v>125.3724457</v>
      </c>
      <c r="K12" s="98">
        <v>33.955065699999999</v>
      </c>
      <c r="L12" s="98">
        <v>15.064375699999999</v>
      </c>
      <c r="M12" s="98">
        <v>42.608488800000003</v>
      </c>
      <c r="N12" s="98">
        <v>125.3724457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70">
        <v>224</v>
      </c>
      <c r="C13" s="71">
        <v>1.0985000000000001E-3</v>
      </c>
      <c r="D13" s="71">
        <v>26.8507143</v>
      </c>
      <c r="E13" s="71">
        <v>3.2906320999999998</v>
      </c>
      <c r="F13" s="71">
        <v>0.25889770000000001</v>
      </c>
      <c r="G13" s="71">
        <v>3.8748260999999999</v>
      </c>
      <c r="H13" s="71">
        <v>10.8982215</v>
      </c>
      <c r="I13" s="98">
        <v>1.0985000000000001E-3</v>
      </c>
      <c r="J13" s="98">
        <v>26.8507143</v>
      </c>
      <c r="K13" s="98">
        <v>3.2906320999999998</v>
      </c>
      <c r="L13" s="98">
        <v>0.25889770000000001</v>
      </c>
      <c r="M13" s="98">
        <v>3.8748260999999999</v>
      </c>
      <c r="N13" s="98">
        <v>10.8982215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70">
        <v>36</v>
      </c>
      <c r="C14" s="71">
        <v>6.7331999999999998E-5</v>
      </c>
      <c r="D14" s="71">
        <v>11.2611326</v>
      </c>
      <c r="E14" s="71">
        <v>1.0316959000000001</v>
      </c>
      <c r="F14" s="71">
        <v>0.39824690000000001</v>
      </c>
      <c r="G14" s="71">
        <v>2.3894810999999998</v>
      </c>
      <c r="H14" s="71">
        <v>7.3075627000000001</v>
      </c>
      <c r="I14" s="98">
        <v>6.7331999999999998E-5</v>
      </c>
      <c r="J14" s="98">
        <v>11.2611326</v>
      </c>
      <c r="K14" s="98">
        <v>1.0316959000000001</v>
      </c>
      <c r="L14" s="98">
        <v>0.39824690000000001</v>
      </c>
      <c r="M14" s="98">
        <v>2.3894810999999998</v>
      </c>
      <c r="N14" s="98">
        <v>7.3075627000000001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70">
        <v>30</v>
      </c>
      <c r="C15" s="71">
        <v>2.3749000000000001E-3</v>
      </c>
      <c r="D15" s="71">
        <v>8.5129657999999999</v>
      </c>
      <c r="E15" s="71">
        <v>2.1157206</v>
      </c>
      <c r="F15" s="71">
        <v>0.41268470000000002</v>
      </c>
      <c r="G15" s="71">
        <v>2.2603673</v>
      </c>
      <c r="H15" s="71">
        <v>6.7139100999999997</v>
      </c>
      <c r="I15" s="98">
        <v>2.3749000000000001E-3</v>
      </c>
      <c r="J15" s="98">
        <v>8.5129657999999999</v>
      </c>
      <c r="K15" s="98">
        <v>2.1157206</v>
      </c>
      <c r="L15" s="98">
        <v>0.41268470000000002</v>
      </c>
      <c r="M15" s="98">
        <v>2.2603673</v>
      </c>
      <c r="N15" s="98">
        <v>6.7139100999999997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70">
        <v>52</v>
      </c>
      <c r="C16" s="71">
        <v>1.6504222</v>
      </c>
      <c r="D16" s="71">
        <v>452.75003809999998</v>
      </c>
      <c r="E16" s="71">
        <v>57.637173799999999</v>
      </c>
      <c r="F16" s="71">
        <v>9.7637193</v>
      </c>
      <c r="G16" s="71">
        <v>70.407181399999999</v>
      </c>
      <c r="H16" s="71">
        <v>165.14330079999999</v>
      </c>
      <c r="I16" s="98">
        <v>1.6504222</v>
      </c>
      <c r="J16" s="98">
        <v>435.78394689999999</v>
      </c>
      <c r="K16" s="98">
        <v>48.223565600000001</v>
      </c>
      <c r="L16" s="98">
        <v>9.1041735999999993</v>
      </c>
      <c r="M16" s="98">
        <v>65.651129800000007</v>
      </c>
      <c r="N16" s="98">
        <v>123.8574756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70">
        <v>9</v>
      </c>
      <c r="C17" s="71">
        <v>7.9178240000000004</v>
      </c>
      <c r="D17" s="71">
        <v>69.970033200000003</v>
      </c>
      <c r="E17" s="71">
        <v>34.026682999999998</v>
      </c>
      <c r="F17" s="71">
        <v>6.9071699000000004</v>
      </c>
      <c r="G17" s="71">
        <v>20.721509699999999</v>
      </c>
      <c r="H17" s="71">
        <v>69.970033200000003</v>
      </c>
      <c r="I17" s="98">
        <v>5.9383679999999996</v>
      </c>
      <c r="J17" s="98">
        <v>52.477524899999999</v>
      </c>
      <c r="K17" s="98">
        <v>27.4471673</v>
      </c>
      <c r="L17" s="98">
        <v>5.5480191000000003</v>
      </c>
      <c r="M17" s="98">
        <v>16.644057199999999</v>
      </c>
      <c r="N17" s="98">
        <v>52.477524899999999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70">
        <v>2</v>
      </c>
      <c r="C18" s="71">
        <v>12.316827099999999</v>
      </c>
      <c r="D18" s="71">
        <v>82.320032699999999</v>
      </c>
      <c r="E18" s="71">
        <v>47.318429899999998</v>
      </c>
      <c r="F18" s="71">
        <v>35.001602800000001</v>
      </c>
      <c r="G18" s="71">
        <v>49.499741399999998</v>
      </c>
      <c r="H18" s="71">
        <v>82.320032699999999</v>
      </c>
      <c r="I18" s="98">
        <v>9.2376202999999997</v>
      </c>
      <c r="J18" s="98">
        <v>61.740024499999997</v>
      </c>
      <c r="K18" s="98">
        <v>35.488822399999997</v>
      </c>
      <c r="L18" s="98">
        <v>26.2512021</v>
      </c>
      <c r="M18" s="98">
        <v>37.124806</v>
      </c>
      <c r="N18" s="98">
        <v>61.740024499999997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70">
        <v>0</v>
      </c>
      <c r="C19" s="71" t="s">
        <v>100</v>
      </c>
      <c r="D19" s="71" t="s">
        <v>100</v>
      </c>
      <c r="E19" s="71" t="s">
        <v>100</v>
      </c>
      <c r="F19" s="71" t="s">
        <v>100</v>
      </c>
      <c r="G19" s="71" t="s">
        <v>100</v>
      </c>
      <c r="H19" s="71" t="s">
        <v>100</v>
      </c>
      <c r="I19" s="98" t="s">
        <v>100</v>
      </c>
      <c r="J19" s="98" t="s">
        <v>100</v>
      </c>
      <c r="K19" s="98" t="s">
        <v>100</v>
      </c>
      <c r="L19" s="98" t="s">
        <v>100</v>
      </c>
      <c r="M19" s="98" t="s">
        <v>100</v>
      </c>
      <c r="N19" s="98" t="s">
        <v>100</v>
      </c>
      <c r="O19" s="14" t="str">
        <f>LOOKUP(B19,{0,1,5,30},{"-","**","*","-"})</f>
        <v>-</v>
      </c>
    </row>
    <row r="20" spans="1:15" ht="16.2" x14ac:dyDescent="0.3">
      <c r="A20" s="11" t="s">
        <v>29</v>
      </c>
      <c r="B20" s="70">
        <v>153</v>
      </c>
      <c r="C20" s="71">
        <v>0.77157019999999998</v>
      </c>
      <c r="D20" s="71">
        <v>224.43232860000001</v>
      </c>
      <c r="E20" s="71">
        <v>47.113349499999998</v>
      </c>
      <c r="F20" s="71">
        <v>3.2741742999999999</v>
      </c>
      <c r="G20" s="71">
        <v>40.499299499999999</v>
      </c>
      <c r="H20" s="71">
        <v>124.3113292</v>
      </c>
      <c r="I20" s="98">
        <v>0.57867769999999996</v>
      </c>
      <c r="J20" s="98">
        <v>187.41623730000001</v>
      </c>
      <c r="K20" s="98">
        <v>38.249422600000003</v>
      </c>
      <c r="L20" s="98">
        <v>2.5969552</v>
      </c>
      <c r="M20" s="98">
        <v>32.122561599999997</v>
      </c>
      <c r="N20" s="98">
        <v>105.0756485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70">
        <v>8</v>
      </c>
      <c r="C21" s="71">
        <v>0.64856530000000001</v>
      </c>
      <c r="D21" s="71">
        <v>92.775131200000004</v>
      </c>
      <c r="E21" s="71">
        <v>25.993096900000001</v>
      </c>
      <c r="F21" s="71">
        <v>10.167444</v>
      </c>
      <c r="G21" s="71">
        <v>28.7578745</v>
      </c>
      <c r="H21" s="71">
        <v>92.775131200000004</v>
      </c>
      <c r="I21" s="98">
        <v>0.48642400000000002</v>
      </c>
      <c r="J21" s="98">
        <v>64.622470899999996</v>
      </c>
      <c r="K21" s="98">
        <v>18.874963000000001</v>
      </c>
      <c r="L21" s="98">
        <v>7.0472178999999997</v>
      </c>
      <c r="M21" s="98">
        <v>19.932542300000001</v>
      </c>
      <c r="N21" s="98">
        <v>64.622470899999996</v>
      </c>
      <c r="O21" s="14" t="str">
        <f>LOOKUP(B21,{0,1,5,30},{"-","**","*","-"})</f>
        <v>*</v>
      </c>
    </row>
    <row r="22" spans="1:15" ht="16.2" x14ac:dyDescent="0.3">
      <c r="A22" s="11" t="s">
        <v>31</v>
      </c>
      <c r="B22" s="70">
        <v>2</v>
      </c>
      <c r="C22" s="71">
        <v>25.8117886</v>
      </c>
      <c r="D22" s="71">
        <v>78.415016800000004</v>
      </c>
      <c r="E22" s="71">
        <v>52.113402700000002</v>
      </c>
      <c r="F22" s="71">
        <v>26.301614099999998</v>
      </c>
      <c r="G22" s="71">
        <v>37.196099400000001</v>
      </c>
      <c r="H22" s="71">
        <v>78.415016800000004</v>
      </c>
      <c r="I22" s="98">
        <v>19.3588415</v>
      </c>
      <c r="J22" s="98">
        <v>58.811262599999999</v>
      </c>
      <c r="K22" s="98">
        <v>39.085052099999999</v>
      </c>
      <c r="L22" s="98">
        <v>19.726210600000002</v>
      </c>
      <c r="M22" s="98">
        <v>27.897074499999999</v>
      </c>
      <c r="N22" s="98">
        <v>58.811262599999999</v>
      </c>
      <c r="O22" s="14" t="str">
        <f>LOOKUP(B22,{0,1,5,30},{"-","**","*","-"})</f>
        <v>**</v>
      </c>
    </row>
    <row r="23" spans="1:15" ht="16.2" x14ac:dyDescent="0.3">
      <c r="A23" s="11" t="s">
        <v>32</v>
      </c>
      <c r="B23" s="70">
        <v>0</v>
      </c>
      <c r="C23" s="71" t="s">
        <v>100</v>
      </c>
      <c r="D23" s="71" t="s">
        <v>100</v>
      </c>
      <c r="E23" s="71" t="s">
        <v>100</v>
      </c>
      <c r="F23" s="71" t="s">
        <v>100</v>
      </c>
      <c r="G23" s="71" t="s">
        <v>100</v>
      </c>
      <c r="H23" s="71" t="s">
        <v>100</v>
      </c>
      <c r="I23" s="98" t="s">
        <v>100</v>
      </c>
      <c r="J23" s="98" t="s">
        <v>100</v>
      </c>
      <c r="K23" s="98" t="s">
        <v>100</v>
      </c>
      <c r="L23" s="98" t="s">
        <v>100</v>
      </c>
      <c r="M23" s="98" t="s">
        <v>100</v>
      </c>
      <c r="N23" s="98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70">
        <v>132</v>
      </c>
      <c r="C24" s="71">
        <v>0.37221149999999997</v>
      </c>
      <c r="D24" s="71">
        <v>187.2406216</v>
      </c>
      <c r="E24" s="71">
        <v>42.282662899999998</v>
      </c>
      <c r="F24" s="71">
        <v>3.6487702</v>
      </c>
      <c r="G24" s="71">
        <v>41.921178500000003</v>
      </c>
      <c r="H24" s="71">
        <v>132.65619280000001</v>
      </c>
      <c r="I24" s="98">
        <v>0.29776920000000001</v>
      </c>
      <c r="J24" s="98">
        <v>152.15869309999999</v>
      </c>
      <c r="K24" s="98">
        <v>36.410781499999999</v>
      </c>
      <c r="L24" s="98">
        <v>3.0898992000000001</v>
      </c>
      <c r="M24" s="98">
        <v>35.500239499999999</v>
      </c>
      <c r="N24" s="98">
        <v>108.1485831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70">
        <v>43</v>
      </c>
      <c r="C25" s="71">
        <v>0.4471097</v>
      </c>
      <c r="D25" s="71">
        <v>160.3600429</v>
      </c>
      <c r="E25" s="71">
        <v>27.441748400000002</v>
      </c>
      <c r="F25" s="71">
        <v>5.0605764000000004</v>
      </c>
      <c r="G25" s="71">
        <v>33.184418600000001</v>
      </c>
      <c r="H25" s="71">
        <v>98.644242700000007</v>
      </c>
      <c r="I25" s="98">
        <v>0.3576878</v>
      </c>
      <c r="J25" s="98">
        <v>116.5250344</v>
      </c>
      <c r="K25" s="98">
        <v>22.774304600000001</v>
      </c>
      <c r="L25" s="98">
        <v>4.0904631</v>
      </c>
      <c r="M25" s="98">
        <v>26.822960200000001</v>
      </c>
      <c r="N25" s="98">
        <v>86.070235499999995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70">
        <v>133</v>
      </c>
      <c r="C26" s="71">
        <v>1.654989</v>
      </c>
      <c r="D26" s="71">
        <v>222.37611269999999</v>
      </c>
      <c r="E26" s="71">
        <v>38.826337700000003</v>
      </c>
      <c r="F26" s="71">
        <v>3.1128154000000001</v>
      </c>
      <c r="G26" s="71">
        <v>35.898738700000003</v>
      </c>
      <c r="H26" s="71">
        <v>116.30322959999999</v>
      </c>
      <c r="I26" s="98">
        <v>1.654989</v>
      </c>
      <c r="J26" s="98">
        <v>222.37611269999999</v>
      </c>
      <c r="K26" s="98">
        <v>35.763070999999997</v>
      </c>
      <c r="L26" s="98">
        <v>2.9454278999999999</v>
      </c>
      <c r="M26" s="98">
        <v>33.968332199999999</v>
      </c>
      <c r="N26" s="98">
        <v>105.1024451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70">
        <v>68</v>
      </c>
      <c r="C27" s="71">
        <v>4.4377351000000003</v>
      </c>
      <c r="D27" s="71">
        <v>1136.42</v>
      </c>
      <c r="E27" s="71">
        <v>205.3162174</v>
      </c>
      <c r="F27" s="71">
        <v>21.755762199999999</v>
      </c>
      <c r="G27" s="71">
        <v>179.4026111</v>
      </c>
      <c r="H27" s="71">
        <v>488.64224999999999</v>
      </c>
      <c r="I27" s="98">
        <v>4.4377351000000003</v>
      </c>
      <c r="J27" s="98">
        <v>1136.42</v>
      </c>
      <c r="K27" s="98">
        <v>205.3162174</v>
      </c>
      <c r="L27" s="98">
        <v>21.755762199999999</v>
      </c>
      <c r="M27" s="98">
        <v>179.4026111</v>
      </c>
      <c r="N27" s="98">
        <v>488.64224999999999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70">
        <v>142</v>
      </c>
      <c r="C28" s="71">
        <v>0.74104879999999995</v>
      </c>
      <c r="D28" s="71">
        <v>334.42180990000003</v>
      </c>
      <c r="E28" s="71">
        <v>76.530313599999999</v>
      </c>
      <c r="F28" s="71">
        <v>4.9276612999999996</v>
      </c>
      <c r="G28" s="71">
        <v>58.719861600000002</v>
      </c>
      <c r="H28" s="71">
        <v>194.33157120000001</v>
      </c>
      <c r="I28" s="98">
        <v>0.74104879999999995</v>
      </c>
      <c r="J28" s="98">
        <v>334.42180990000003</v>
      </c>
      <c r="K28" s="98">
        <v>76.530313599999999</v>
      </c>
      <c r="L28" s="98">
        <v>4.9276612999999996</v>
      </c>
      <c r="M28" s="98">
        <v>58.719861600000002</v>
      </c>
      <c r="N28" s="98">
        <v>194.33157120000001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70">
        <v>75</v>
      </c>
      <c r="C29" s="71">
        <v>7.4571883999999997</v>
      </c>
      <c r="D29" s="71">
        <v>347.44084500000002</v>
      </c>
      <c r="E29" s="71">
        <v>71.821407600000001</v>
      </c>
      <c r="F29" s="71">
        <v>7.6249669999999998</v>
      </c>
      <c r="G29" s="71">
        <v>66.034151399999999</v>
      </c>
      <c r="H29" s="71">
        <v>232.26388700000001</v>
      </c>
      <c r="I29" s="98">
        <v>7.4571883999999997</v>
      </c>
      <c r="J29" s="98">
        <v>347.44084500000002</v>
      </c>
      <c r="K29" s="98">
        <v>71.821407600000001</v>
      </c>
      <c r="L29" s="98">
        <v>7.6249669999999998</v>
      </c>
      <c r="M29" s="98">
        <v>66.034151399999999</v>
      </c>
      <c r="N29" s="98">
        <v>232.26388700000001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70">
        <v>71</v>
      </c>
      <c r="C30" s="71">
        <v>0.63239009999999996</v>
      </c>
      <c r="D30" s="71">
        <v>712.47918279999999</v>
      </c>
      <c r="E30" s="71">
        <v>67.578129899999993</v>
      </c>
      <c r="F30" s="71">
        <v>11.6596688</v>
      </c>
      <c r="G30" s="71">
        <v>98.246115700000004</v>
      </c>
      <c r="H30" s="71">
        <v>196.46484330000001</v>
      </c>
      <c r="I30" s="98">
        <v>0.63239009999999996</v>
      </c>
      <c r="J30" s="98">
        <v>712.47918279999999</v>
      </c>
      <c r="K30" s="98">
        <v>66.675464199999993</v>
      </c>
      <c r="L30" s="98">
        <v>11.632744799999999</v>
      </c>
      <c r="M30" s="98">
        <v>98.019249900000005</v>
      </c>
      <c r="N30" s="98">
        <v>196.46484330000001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70">
        <v>82</v>
      </c>
      <c r="C31" s="71">
        <v>3.9504003000000001</v>
      </c>
      <c r="D31" s="71">
        <v>378.78624880000001</v>
      </c>
      <c r="E31" s="71">
        <v>76.959969200000003</v>
      </c>
      <c r="F31" s="71">
        <v>7.7480941000000003</v>
      </c>
      <c r="G31" s="71">
        <v>70.161976499999994</v>
      </c>
      <c r="H31" s="71">
        <v>221.6783744</v>
      </c>
      <c r="I31" s="98">
        <v>3.9504003000000001</v>
      </c>
      <c r="J31" s="98">
        <v>378.78624880000001</v>
      </c>
      <c r="K31" s="98">
        <v>76.959969200000003</v>
      </c>
      <c r="L31" s="98">
        <v>7.7480941000000003</v>
      </c>
      <c r="M31" s="98">
        <v>70.161976499999994</v>
      </c>
      <c r="N31" s="98">
        <v>221.6783744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70">
        <v>12</v>
      </c>
      <c r="C32" s="71">
        <v>6.5641359000000001</v>
      </c>
      <c r="D32" s="71">
        <v>182.9665948</v>
      </c>
      <c r="E32" s="71">
        <v>53.330507400000002</v>
      </c>
      <c r="F32" s="71">
        <v>15.3785566</v>
      </c>
      <c r="G32" s="71">
        <v>53.272882799999998</v>
      </c>
      <c r="H32" s="71">
        <v>182.9665948</v>
      </c>
      <c r="I32" s="98">
        <v>6.5641359000000001</v>
      </c>
      <c r="J32" s="98">
        <v>182.9665948</v>
      </c>
      <c r="K32" s="98">
        <v>53.330507400000002</v>
      </c>
      <c r="L32" s="98">
        <v>15.3785566</v>
      </c>
      <c r="M32" s="98">
        <v>53.272882799999998</v>
      </c>
      <c r="N32" s="98">
        <v>182.9665948</v>
      </c>
      <c r="O32" s="14" t="str">
        <f>LOOKUP(B32,{0,1,5,30},{"-","**","*","-"})</f>
        <v>*</v>
      </c>
    </row>
    <row r="33" spans="1:15" ht="16.2" x14ac:dyDescent="0.3">
      <c r="A33" s="11" t="s">
        <v>42</v>
      </c>
      <c r="B33" s="70">
        <v>36</v>
      </c>
      <c r="C33" s="71">
        <v>2.3236105</v>
      </c>
      <c r="D33" s="71">
        <v>457.27184440000002</v>
      </c>
      <c r="E33" s="71">
        <v>91.661208599999995</v>
      </c>
      <c r="F33" s="71">
        <v>16.785507299999999</v>
      </c>
      <c r="G33" s="71">
        <v>100.7130439</v>
      </c>
      <c r="H33" s="71">
        <v>409.73734730000001</v>
      </c>
      <c r="I33" s="98">
        <v>2.3236105</v>
      </c>
      <c r="J33" s="98">
        <v>457.27184440000002</v>
      </c>
      <c r="K33" s="98">
        <v>91.661208599999995</v>
      </c>
      <c r="L33" s="98">
        <v>16.785507299999999</v>
      </c>
      <c r="M33" s="98">
        <v>100.7130439</v>
      </c>
      <c r="N33" s="98">
        <v>409.73734730000001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70">
        <v>11</v>
      </c>
      <c r="C34" s="71">
        <v>14.340901499999999</v>
      </c>
      <c r="D34" s="71">
        <v>429.57774369999998</v>
      </c>
      <c r="E34" s="71">
        <v>91.218697399999996</v>
      </c>
      <c r="F34" s="71">
        <v>35.290070700000001</v>
      </c>
      <c r="G34" s="71">
        <v>117.0439234</v>
      </c>
      <c r="H34" s="71">
        <v>429.57774369999998</v>
      </c>
      <c r="I34" s="98">
        <v>14.340901499999999</v>
      </c>
      <c r="J34" s="98">
        <v>429.57774369999998</v>
      </c>
      <c r="K34" s="98">
        <v>91.218697399999996</v>
      </c>
      <c r="L34" s="98">
        <v>35.290070700000001</v>
      </c>
      <c r="M34" s="98">
        <v>117.0439234</v>
      </c>
      <c r="N34" s="98">
        <v>429.57774369999998</v>
      </c>
      <c r="O34" s="14" t="str">
        <f>LOOKUP(B34,{0,1,5,30},{"-","**","*","-"})</f>
        <v>*</v>
      </c>
    </row>
    <row r="35" spans="1:15" ht="16.2" x14ac:dyDescent="0.3">
      <c r="A35" s="10" t="s">
        <v>44</v>
      </c>
      <c r="B35" s="70">
        <v>0</v>
      </c>
      <c r="C35" s="71" t="s">
        <v>100</v>
      </c>
      <c r="D35" s="71" t="s">
        <v>100</v>
      </c>
      <c r="E35" s="71" t="s">
        <v>100</v>
      </c>
      <c r="F35" s="71" t="s">
        <v>100</v>
      </c>
      <c r="G35" s="71" t="s">
        <v>100</v>
      </c>
      <c r="H35" s="71" t="s">
        <v>100</v>
      </c>
      <c r="I35" s="98" t="s">
        <v>100</v>
      </c>
      <c r="J35" s="98" t="s">
        <v>100</v>
      </c>
      <c r="K35" s="98" t="s">
        <v>100</v>
      </c>
      <c r="L35" s="98" t="s">
        <v>100</v>
      </c>
      <c r="M35" s="98" t="s">
        <v>100</v>
      </c>
      <c r="N35" s="98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70">
        <v>107</v>
      </c>
      <c r="C36" s="71">
        <v>2.2885002000000001</v>
      </c>
      <c r="D36" s="71">
        <v>209.25610180000001</v>
      </c>
      <c r="E36" s="71">
        <v>42.674943200000001</v>
      </c>
      <c r="F36" s="71">
        <v>3.6607639999999999</v>
      </c>
      <c r="G36" s="71">
        <v>37.867237600000003</v>
      </c>
      <c r="H36" s="71">
        <v>111.6796471</v>
      </c>
      <c r="I36" s="98">
        <v>1.8308002000000001</v>
      </c>
      <c r="J36" s="98">
        <v>209.25610180000001</v>
      </c>
      <c r="K36" s="98">
        <v>41.866822599999999</v>
      </c>
      <c r="L36" s="98">
        <v>3.5624337000000001</v>
      </c>
      <c r="M36" s="98">
        <v>36.8501008</v>
      </c>
      <c r="N36" s="98">
        <v>111.6796471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70">
        <v>130</v>
      </c>
      <c r="C37" s="71">
        <v>0.39339730000000001</v>
      </c>
      <c r="D37" s="71">
        <v>276.17684459999998</v>
      </c>
      <c r="E37" s="71">
        <v>45.550909900000001</v>
      </c>
      <c r="F37" s="71">
        <v>4.6445439000000004</v>
      </c>
      <c r="G37" s="71">
        <v>52.955948399999997</v>
      </c>
      <c r="H37" s="71">
        <v>151.04970410000001</v>
      </c>
      <c r="I37" s="98">
        <v>0.31471789999999999</v>
      </c>
      <c r="J37" s="98">
        <v>220.94147570000001</v>
      </c>
      <c r="K37" s="98">
        <v>39.654890999999999</v>
      </c>
      <c r="L37" s="98">
        <v>3.9344294999999998</v>
      </c>
      <c r="M37" s="98">
        <v>44.8593981</v>
      </c>
      <c r="N37" s="98">
        <v>134.23869450000001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70">
        <v>33</v>
      </c>
      <c r="C38" s="71">
        <v>0.64019130000000002</v>
      </c>
      <c r="D38" s="71">
        <v>136.07870650000001</v>
      </c>
      <c r="E38" s="71">
        <v>22.338338499999999</v>
      </c>
      <c r="F38" s="71">
        <v>4.8053214000000004</v>
      </c>
      <c r="G38" s="71">
        <v>27.6044698</v>
      </c>
      <c r="H38" s="71">
        <v>85.115992500000004</v>
      </c>
      <c r="I38" s="98">
        <v>0.51215310000000003</v>
      </c>
      <c r="J38" s="98">
        <v>108.8629652</v>
      </c>
      <c r="K38" s="98">
        <v>21.071180999999999</v>
      </c>
      <c r="L38" s="98">
        <v>4.0934543000000003</v>
      </c>
      <c r="M38" s="98">
        <v>23.515104900000001</v>
      </c>
      <c r="N38" s="98">
        <v>68.092793999999998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70">
        <v>18</v>
      </c>
      <c r="C39" s="71">
        <v>0.3291734</v>
      </c>
      <c r="D39" s="71">
        <v>38.496395399999997</v>
      </c>
      <c r="E39" s="71">
        <v>11.2862597</v>
      </c>
      <c r="F39" s="71">
        <v>2.6317398999999999</v>
      </c>
      <c r="G39" s="71">
        <v>11.165527000000001</v>
      </c>
      <c r="H39" s="71">
        <v>38.496395399999997</v>
      </c>
      <c r="I39" s="98">
        <v>0.3291734</v>
      </c>
      <c r="J39" s="98">
        <v>81.009443500000003</v>
      </c>
      <c r="K39" s="98">
        <v>13.669678299999999</v>
      </c>
      <c r="L39" s="98">
        <v>4.4863780999999996</v>
      </c>
      <c r="M39" s="98">
        <v>19.034090200000001</v>
      </c>
      <c r="N39" s="98">
        <v>81.009443500000003</v>
      </c>
      <c r="O39" s="14" t="str">
        <f>LOOKUP(B39,{0,1,5,30},{"-","**","*","-"})</f>
        <v>*</v>
      </c>
    </row>
    <row r="40" spans="1:15" ht="16.2" x14ac:dyDescent="0.3">
      <c r="A40" s="11" t="s">
        <v>49</v>
      </c>
      <c r="B40" s="70">
        <v>9</v>
      </c>
      <c r="C40" s="71">
        <v>1.9075352000000001</v>
      </c>
      <c r="D40" s="71">
        <v>46.186511400000001</v>
      </c>
      <c r="E40" s="71">
        <v>17.214423400000001</v>
      </c>
      <c r="F40" s="71">
        <v>4.9652405000000002</v>
      </c>
      <c r="G40" s="71">
        <v>14.895721399999999</v>
      </c>
      <c r="H40" s="71">
        <v>46.186511400000001</v>
      </c>
      <c r="I40" s="98">
        <v>1.5260281</v>
      </c>
      <c r="J40" s="98">
        <v>36.949209099999997</v>
      </c>
      <c r="K40" s="98">
        <v>13.771538700000001</v>
      </c>
      <c r="L40" s="98">
        <v>3.9721924</v>
      </c>
      <c r="M40" s="98">
        <v>11.9165771</v>
      </c>
      <c r="N40" s="98">
        <v>36.949209099999997</v>
      </c>
      <c r="O40" s="14" t="str">
        <f>LOOKUP(B40,{0,1,5,30},{"-","**","*","-"})</f>
        <v>*</v>
      </c>
    </row>
    <row r="41" spans="1:15" ht="16.2" x14ac:dyDescent="0.3">
      <c r="A41" s="11" t="s">
        <v>50</v>
      </c>
      <c r="B41" s="70">
        <v>62</v>
      </c>
      <c r="C41" s="71">
        <v>0.51676230000000001</v>
      </c>
      <c r="D41" s="71">
        <v>221.94774870000001</v>
      </c>
      <c r="E41" s="71">
        <v>43.933567799999999</v>
      </c>
      <c r="F41" s="71">
        <v>5.4754754999999999</v>
      </c>
      <c r="G41" s="71">
        <v>43.113937</v>
      </c>
      <c r="H41" s="71">
        <v>131.04840369999999</v>
      </c>
      <c r="I41" s="98">
        <v>0.41340979999999999</v>
      </c>
      <c r="J41" s="98">
        <v>177.558199</v>
      </c>
      <c r="K41" s="98">
        <v>35.462515500000002</v>
      </c>
      <c r="L41" s="98">
        <v>4.3769935999999996</v>
      </c>
      <c r="M41" s="98">
        <v>34.464481999999997</v>
      </c>
      <c r="N41" s="98">
        <v>104.838723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70">
        <v>181</v>
      </c>
      <c r="C42" s="71">
        <v>5.9544000000000003E-3</v>
      </c>
      <c r="D42" s="71">
        <v>276.00324139999998</v>
      </c>
      <c r="E42" s="71">
        <v>30.233701799999999</v>
      </c>
      <c r="F42" s="71">
        <v>2.828128</v>
      </c>
      <c r="G42" s="71">
        <v>38.048571099999997</v>
      </c>
      <c r="H42" s="71">
        <v>105.6212757</v>
      </c>
      <c r="I42" s="98">
        <v>5.9544000000000003E-3</v>
      </c>
      <c r="J42" s="98">
        <v>266.82175640000003</v>
      </c>
      <c r="K42" s="98">
        <v>29.308670299999999</v>
      </c>
      <c r="L42" s="98">
        <v>2.7085914</v>
      </c>
      <c r="M42" s="98">
        <v>36.440370299999998</v>
      </c>
      <c r="N42" s="98">
        <v>100.55201750000001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70">
        <v>57</v>
      </c>
      <c r="C43" s="71">
        <v>7.3106599999999994E-2</v>
      </c>
      <c r="D43" s="71">
        <v>51.434173700000002</v>
      </c>
      <c r="E43" s="71">
        <v>10.8172885</v>
      </c>
      <c r="F43" s="71">
        <v>1.4701223999999999</v>
      </c>
      <c r="G43" s="71">
        <v>11.099180799999999</v>
      </c>
      <c r="H43" s="71">
        <v>37.620480999999998</v>
      </c>
      <c r="I43" s="98">
        <v>0.24856239999999999</v>
      </c>
      <c r="J43" s="98">
        <v>54.814896300000001</v>
      </c>
      <c r="K43" s="98">
        <v>17.752220000000001</v>
      </c>
      <c r="L43" s="98">
        <v>1.9420827000000001</v>
      </c>
      <c r="M43" s="98">
        <v>14.662402999999999</v>
      </c>
      <c r="N43" s="98">
        <v>51.434173700000002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70">
        <v>22</v>
      </c>
      <c r="C44" s="71">
        <v>0.98919360000000001</v>
      </c>
      <c r="D44" s="71">
        <v>65.068620100000004</v>
      </c>
      <c r="E44" s="71">
        <v>15.9354724</v>
      </c>
      <c r="F44" s="71">
        <v>3.2028566999999999</v>
      </c>
      <c r="G44" s="71">
        <v>15.022729699999999</v>
      </c>
      <c r="H44" s="71">
        <v>42.903115200000002</v>
      </c>
      <c r="I44" s="98">
        <v>0.98919360000000001</v>
      </c>
      <c r="J44" s="98">
        <v>65.068620100000004</v>
      </c>
      <c r="K44" s="98">
        <v>17.508764299999999</v>
      </c>
      <c r="L44" s="98">
        <v>3.1980029999999999</v>
      </c>
      <c r="M44" s="98">
        <v>14.9999635</v>
      </c>
      <c r="N44" s="98">
        <v>42.903115200000002</v>
      </c>
      <c r="O44" s="14" t="str">
        <f>LOOKUP(B44,{0,1,5,30},{"-","**","*","-"})</f>
        <v>*</v>
      </c>
    </row>
    <row r="45" spans="1:15" ht="16.2" x14ac:dyDescent="0.3">
      <c r="A45" s="11" t="s">
        <v>54</v>
      </c>
      <c r="B45" s="70">
        <v>4</v>
      </c>
      <c r="C45" s="71">
        <v>0.65389370000000002</v>
      </c>
      <c r="D45" s="71">
        <v>31.89931</v>
      </c>
      <c r="E45" s="71">
        <v>9.8340665999999999</v>
      </c>
      <c r="F45" s="71">
        <v>7.3833897999999998</v>
      </c>
      <c r="G45" s="71">
        <v>14.7667795</v>
      </c>
      <c r="H45" s="71">
        <v>31.89931</v>
      </c>
      <c r="I45" s="98">
        <v>0.65389370000000002</v>
      </c>
      <c r="J45" s="98">
        <v>29.666358299999999</v>
      </c>
      <c r="K45" s="98">
        <v>9.2758286999999999</v>
      </c>
      <c r="L45" s="98">
        <v>6.8274667999999998</v>
      </c>
      <c r="M45" s="98">
        <v>13.654933700000001</v>
      </c>
      <c r="N45" s="98">
        <v>29.666358299999999</v>
      </c>
      <c r="O45" s="14" t="str">
        <f>LOOKUP(B45,{0,1,5,30},{"-","**","*","-"})</f>
        <v>**</v>
      </c>
    </row>
    <row r="46" spans="1:15" ht="16.2" x14ac:dyDescent="0.3">
      <c r="A46" s="11" t="s">
        <v>55</v>
      </c>
      <c r="B46" s="70">
        <v>172</v>
      </c>
      <c r="C46" s="71">
        <v>1.77097E-4</v>
      </c>
      <c r="D46" s="71">
        <v>49.228878399999999</v>
      </c>
      <c r="E46" s="71">
        <v>4.1067555000000002</v>
      </c>
      <c r="F46" s="71">
        <v>0.65976599999999996</v>
      </c>
      <c r="G46" s="71">
        <v>8.6527504999999998</v>
      </c>
      <c r="H46" s="71">
        <v>24.511545099999999</v>
      </c>
      <c r="I46" s="98">
        <v>1.77097E-4</v>
      </c>
      <c r="J46" s="98">
        <v>49.228878399999999</v>
      </c>
      <c r="K46" s="98">
        <v>4.1067555000000002</v>
      </c>
      <c r="L46" s="98">
        <v>0.65976599999999996</v>
      </c>
      <c r="M46" s="98">
        <v>8.6527504999999998</v>
      </c>
      <c r="N46" s="98">
        <v>24.511545099999999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70">
        <v>35</v>
      </c>
      <c r="C47" s="71">
        <v>0.34840759999999998</v>
      </c>
      <c r="D47" s="71">
        <v>102</v>
      </c>
      <c r="E47" s="71">
        <v>14.7864719</v>
      </c>
      <c r="F47" s="71">
        <v>3.1722939999999999</v>
      </c>
      <c r="G47" s="71">
        <v>18.767544399999998</v>
      </c>
      <c r="H47" s="71">
        <v>41.2401056</v>
      </c>
      <c r="I47" s="98">
        <v>0.34840759999999998</v>
      </c>
      <c r="J47" s="98">
        <v>102</v>
      </c>
      <c r="K47" s="98">
        <v>14.7864719</v>
      </c>
      <c r="L47" s="98">
        <v>3.1722939999999999</v>
      </c>
      <c r="M47" s="98">
        <v>18.767544399999998</v>
      </c>
      <c r="N47" s="98">
        <v>41.2401056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70">
        <v>156</v>
      </c>
      <c r="C48" s="71">
        <v>0.37452619999999998</v>
      </c>
      <c r="D48" s="71">
        <v>218.2368385</v>
      </c>
      <c r="E48" s="71">
        <v>27.864340299999999</v>
      </c>
      <c r="F48" s="71">
        <v>3.2609528999999999</v>
      </c>
      <c r="G48" s="71">
        <v>40.729288400000002</v>
      </c>
      <c r="H48" s="71">
        <v>114.07459299999999</v>
      </c>
      <c r="I48" s="98">
        <v>0.37452619999999998</v>
      </c>
      <c r="J48" s="98">
        <v>218.2368385</v>
      </c>
      <c r="K48" s="98">
        <v>27.864340299999999</v>
      </c>
      <c r="L48" s="98">
        <v>3.2609528999999999</v>
      </c>
      <c r="M48" s="98">
        <v>40.729288400000002</v>
      </c>
      <c r="N48" s="98">
        <v>114.07459299999999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70">
        <v>10</v>
      </c>
      <c r="C49" s="71">
        <v>65.496941699999994</v>
      </c>
      <c r="D49" s="71">
        <v>315.50769000000003</v>
      </c>
      <c r="E49" s="71">
        <v>199.92828950000001</v>
      </c>
      <c r="F49" s="71">
        <v>25.371651</v>
      </c>
      <c r="G49" s="71">
        <v>80.232205100000002</v>
      </c>
      <c r="H49" s="71">
        <v>315.50769000000003</v>
      </c>
      <c r="I49" s="98">
        <v>65.496941699999994</v>
      </c>
      <c r="J49" s="98">
        <v>315.50769000000003</v>
      </c>
      <c r="K49" s="98">
        <v>199.92828950000001</v>
      </c>
      <c r="L49" s="98">
        <v>25.371651</v>
      </c>
      <c r="M49" s="98">
        <v>80.232205100000002</v>
      </c>
      <c r="N49" s="98">
        <v>315.50769000000003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70">
        <v>30</v>
      </c>
      <c r="C50" s="71">
        <v>1.4142812</v>
      </c>
      <c r="D50" s="71">
        <v>543.72659859999999</v>
      </c>
      <c r="E50" s="71">
        <v>138.3748487</v>
      </c>
      <c r="F50" s="71">
        <v>20.769255300000001</v>
      </c>
      <c r="G50" s="71">
        <v>113.7578965</v>
      </c>
      <c r="H50" s="71">
        <v>271.31187499999999</v>
      </c>
      <c r="I50" s="98">
        <v>1.4142812</v>
      </c>
      <c r="J50" s="98">
        <v>543.72659859999999</v>
      </c>
      <c r="K50" s="98">
        <v>138.3748487</v>
      </c>
      <c r="L50" s="98">
        <v>20.769255300000001</v>
      </c>
      <c r="M50" s="98">
        <v>113.7578965</v>
      </c>
      <c r="N50" s="98">
        <v>271.31187499999999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70">
        <v>42</v>
      </c>
      <c r="C51" s="71">
        <v>0.2238869</v>
      </c>
      <c r="D51" s="71">
        <v>693.89615990000004</v>
      </c>
      <c r="E51" s="71">
        <v>153.24578389999999</v>
      </c>
      <c r="F51" s="71">
        <v>22.109101599999999</v>
      </c>
      <c r="G51" s="71">
        <v>143.28335419999999</v>
      </c>
      <c r="H51" s="71">
        <v>407.67</v>
      </c>
      <c r="I51" s="98">
        <v>0.2238869</v>
      </c>
      <c r="J51" s="98">
        <v>693.89615990000004</v>
      </c>
      <c r="K51" s="98">
        <v>153.24578389999999</v>
      </c>
      <c r="L51" s="98">
        <v>22.109101599999999</v>
      </c>
      <c r="M51" s="98">
        <v>143.28335419999999</v>
      </c>
      <c r="N51" s="98">
        <v>407.67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70">
        <v>12</v>
      </c>
      <c r="C52" s="71">
        <v>5.3640705000000004</v>
      </c>
      <c r="D52" s="71">
        <v>268.20352500000001</v>
      </c>
      <c r="E52" s="71">
        <v>138.826525</v>
      </c>
      <c r="F52" s="71">
        <v>27.303967199999999</v>
      </c>
      <c r="G52" s="71">
        <v>94.583716800000005</v>
      </c>
      <c r="H52" s="71">
        <v>268.20352500000001</v>
      </c>
      <c r="I52" s="98">
        <v>5.3640705000000004</v>
      </c>
      <c r="J52" s="98">
        <v>268.20352500000001</v>
      </c>
      <c r="K52" s="98">
        <v>138.826525</v>
      </c>
      <c r="L52" s="98">
        <v>27.303967199999999</v>
      </c>
      <c r="M52" s="98">
        <v>94.583716800000005</v>
      </c>
      <c r="N52" s="98">
        <v>268.20352500000001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70">
        <v>32</v>
      </c>
      <c r="C53" s="71">
        <v>17.470314999999999</v>
      </c>
      <c r="D53" s="71">
        <v>513.00114240000005</v>
      </c>
      <c r="E53" s="71">
        <v>138.53252989999999</v>
      </c>
      <c r="F53" s="71">
        <v>15.6925249</v>
      </c>
      <c r="G53" s="71">
        <v>88.770325900000003</v>
      </c>
      <c r="H53" s="71">
        <v>239.00259370000001</v>
      </c>
      <c r="I53" s="98">
        <v>17.470314999999999</v>
      </c>
      <c r="J53" s="98">
        <v>513.00114240000005</v>
      </c>
      <c r="K53" s="98">
        <v>138.53252989999999</v>
      </c>
      <c r="L53" s="98">
        <v>15.6925249</v>
      </c>
      <c r="M53" s="98">
        <v>88.770325900000003</v>
      </c>
      <c r="N53" s="98">
        <v>239.00259370000001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70">
        <v>19</v>
      </c>
      <c r="C54" s="71">
        <v>2.8441000000000001</v>
      </c>
      <c r="D54" s="71">
        <v>313.93571509999998</v>
      </c>
      <c r="E54" s="71">
        <v>106.8698004</v>
      </c>
      <c r="F54" s="71">
        <v>22.541255899999999</v>
      </c>
      <c r="G54" s="71">
        <v>98.255056600000003</v>
      </c>
      <c r="H54" s="71">
        <v>313.93571509999998</v>
      </c>
      <c r="I54" s="98">
        <v>2.8441000000000001</v>
      </c>
      <c r="J54" s="98">
        <v>313.93571509999998</v>
      </c>
      <c r="K54" s="98">
        <v>106.8698004</v>
      </c>
      <c r="L54" s="98">
        <v>22.541255899999999</v>
      </c>
      <c r="M54" s="98">
        <v>98.255056600000003</v>
      </c>
      <c r="N54" s="98">
        <v>313.93571509999998</v>
      </c>
      <c r="O54" s="14" t="str">
        <f>LOOKUP(B54,{0,1,5,30},{"-","**","*","-"})</f>
        <v>*</v>
      </c>
    </row>
    <row r="55" spans="1:15" ht="16.2" x14ac:dyDescent="0.3">
      <c r="A55" s="11" t="s">
        <v>64</v>
      </c>
      <c r="B55" s="70">
        <v>286</v>
      </c>
      <c r="C55" s="71">
        <v>11.8</v>
      </c>
      <c r="D55" s="71">
        <v>1864.37</v>
      </c>
      <c r="E55" s="71">
        <v>481.24568090000002</v>
      </c>
      <c r="F55" s="71">
        <v>16.410639100000001</v>
      </c>
      <c r="G55" s="71">
        <v>277.52909010000002</v>
      </c>
      <c r="H55" s="71">
        <v>977.842398</v>
      </c>
      <c r="I55" s="98">
        <v>11.8</v>
      </c>
      <c r="J55" s="98">
        <v>1864.37</v>
      </c>
      <c r="K55" s="98">
        <v>481.24568090000002</v>
      </c>
      <c r="L55" s="98">
        <v>16.410639100000001</v>
      </c>
      <c r="M55" s="98">
        <v>277.52909010000002</v>
      </c>
      <c r="N55" s="98">
        <v>977.842398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70">
        <v>0</v>
      </c>
      <c r="C56" s="71" t="s">
        <v>100</v>
      </c>
      <c r="D56" s="71" t="s">
        <v>100</v>
      </c>
      <c r="E56" s="71" t="s">
        <v>100</v>
      </c>
      <c r="F56" s="71" t="s">
        <v>100</v>
      </c>
      <c r="G56" s="71" t="s">
        <v>100</v>
      </c>
      <c r="H56" s="71" t="s">
        <v>100</v>
      </c>
      <c r="I56" s="98" t="s">
        <v>100</v>
      </c>
      <c r="J56" s="98" t="s">
        <v>100</v>
      </c>
      <c r="K56" s="98" t="s">
        <v>100</v>
      </c>
      <c r="L56" s="98" t="s">
        <v>100</v>
      </c>
      <c r="M56" s="98" t="s">
        <v>100</v>
      </c>
      <c r="N56" s="98" t="s">
        <v>100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70">
        <v>100</v>
      </c>
      <c r="C57" s="71">
        <v>9.4623199999999998E-4</v>
      </c>
      <c r="D57" s="71">
        <v>17.364030499999998</v>
      </c>
      <c r="E57" s="71">
        <v>1.0525043000000001</v>
      </c>
      <c r="F57" s="71">
        <v>0.26756829999999998</v>
      </c>
      <c r="G57" s="71">
        <v>2.6756831000000001</v>
      </c>
      <c r="H57" s="71">
        <v>4.3673308999999998</v>
      </c>
      <c r="I57" s="98">
        <v>9.4623199999999998E-4</v>
      </c>
      <c r="J57" s="98">
        <v>17.364030499999998</v>
      </c>
      <c r="K57" s="98">
        <v>1.0525043000000001</v>
      </c>
      <c r="L57" s="98">
        <v>0.26756829999999998</v>
      </c>
      <c r="M57" s="98">
        <v>2.6756831000000001</v>
      </c>
      <c r="N57" s="98">
        <v>4.3673308999999998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70">
        <v>0</v>
      </c>
      <c r="C58" s="71" t="s">
        <v>100</v>
      </c>
      <c r="D58" s="71" t="s">
        <v>100</v>
      </c>
      <c r="E58" s="71" t="s">
        <v>100</v>
      </c>
      <c r="F58" s="71" t="s">
        <v>100</v>
      </c>
      <c r="G58" s="71" t="s">
        <v>100</v>
      </c>
      <c r="H58" s="71" t="s">
        <v>100</v>
      </c>
      <c r="I58" s="98" t="s">
        <v>100</v>
      </c>
      <c r="J58" s="98" t="s">
        <v>100</v>
      </c>
      <c r="K58" s="98" t="s">
        <v>100</v>
      </c>
      <c r="L58" s="98" t="s">
        <v>100</v>
      </c>
      <c r="M58" s="98" t="s">
        <v>100</v>
      </c>
      <c r="N58" s="98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70">
        <v>0</v>
      </c>
      <c r="C59" s="71" t="s">
        <v>100</v>
      </c>
      <c r="D59" s="71" t="s">
        <v>100</v>
      </c>
      <c r="E59" s="71" t="s">
        <v>100</v>
      </c>
      <c r="F59" s="71" t="s">
        <v>100</v>
      </c>
      <c r="G59" s="71" t="s">
        <v>100</v>
      </c>
      <c r="H59" s="71" t="s">
        <v>100</v>
      </c>
      <c r="I59" s="98" t="s">
        <v>100</v>
      </c>
      <c r="J59" s="98" t="s">
        <v>100</v>
      </c>
      <c r="K59" s="98" t="s">
        <v>100</v>
      </c>
      <c r="L59" s="98" t="s">
        <v>100</v>
      </c>
      <c r="M59" s="98" t="s">
        <v>100</v>
      </c>
      <c r="N59" s="98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70">
        <v>259</v>
      </c>
      <c r="C60" s="71">
        <v>6.6427399999999996E-4</v>
      </c>
      <c r="D60" s="71">
        <v>19.071345000000001</v>
      </c>
      <c r="E60" s="71">
        <v>1.1328324999999999</v>
      </c>
      <c r="F60" s="71">
        <v>0.1224054</v>
      </c>
      <c r="G60" s="71">
        <v>1.9699293</v>
      </c>
      <c r="H60" s="71">
        <v>4.5637280000000002</v>
      </c>
      <c r="I60" s="98">
        <v>6.6427399999999996E-4</v>
      </c>
      <c r="J60" s="98">
        <v>19.071345000000001</v>
      </c>
      <c r="K60" s="98">
        <v>1.1328324999999999</v>
      </c>
      <c r="L60" s="98">
        <v>0.1224054</v>
      </c>
      <c r="M60" s="98">
        <v>1.9699293</v>
      </c>
      <c r="N60" s="98">
        <v>4.5637280000000002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70">
        <v>193</v>
      </c>
      <c r="C61" s="71">
        <v>6.1002999999999999E-5</v>
      </c>
      <c r="D61" s="71">
        <v>3.1388978999999999</v>
      </c>
      <c r="E61" s="71">
        <v>0.2618258</v>
      </c>
      <c r="F61" s="71">
        <v>2.7194699999999999E-2</v>
      </c>
      <c r="G61" s="71">
        <v>0.377801</v>
      </c>
      <c r="H61" s="71">
        <v>0.94975549999999997</v>
      </c>
      <c r="I61" s="98">
        <v>6.1002999999999999E-5</v>
      </c>
      <c r="J61" s="98">
        <v>3.1388978999999999</v>
      </c>
      <c r="K61" s="98">
        <v>0.2618258</v>
      </c>
      <c r="L61" s="98">
        <v>2.7194699999999999E-2</v>
      </c>
      <c r="M61" s="98">
        <v>0.377801</v>
      </c>
      <c r="N61" s="98">
        <v>0.94975549999999997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70">
        <v>216</v>
      </c>
      <c r="C62" s="71">
        <v>3.10164E-2</v>
      </c>
      <c r="D62" s="71">
        <v>89.568235099999995</v>
      </c>
      <c r="E62" s="71">
        <v>6.4568361000000003</v>
      </c>
      <c r="F62" s="71">
        <v>0.66542449999999997</v>
      </c>
      <c r="G62" s="71">
        <v>9.7797023999999997</v>
      </c>
      <c r="H62" s="71">
        <v>23.6083456</v>
      </c>
      <c r="I62" s="98">
        <v>3.10164E-2</v>
      </c>
      <c r="J62" s="98">
        <v>89.568235099999995</v>
      </c>
      <c r="K62" s="98">
        <v>6.4568361000000003</v>
      </c>
      <c r="L62" s="98">
        <v>0.66542449999999997</v>
      </c>
      <c r="M62" s="98">
        <v>9.7797023999999997</v>
      </c>
      <c r="N62" s="98">
        <v>23.6083456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70">
        <v>62</v>
      </c>
      <c r="C63" s="71">
        <v>6.80341E-4</v>
      </c>
      <c r="D63" s="71">
        <v>5.8754472</v>
      </c>
      <c r="E63" s="71">
        <v>0.64333359999999995</v>
      </c>
      <c r="F63" s="71">
        <v>0.16044310000000001</v>
      </c>
      <c r="G63" s="71">
        <v>1.2633299</v>
      </c>
      <c r="H63" s="71">
        <v>3.8299004000000001</v>
      </c>
      <c r="I63" s="98">
        <v>6.80341E-4</v>
      </c>
      <c r="J63" s="98">
        <v>5.8754472</v>
      </c>
      <c r="K63" s="98">
        <v>0.64333359999999995</v>
      </c>
      <c r="L63" s="98">
        <v>0.16044310000000001</v>
      </c>
      <c r="M63" s="98">
        <v>1.2633299</v>
      </c>
      <c r="N63" s="98">
        <v>3.8299004000000001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70">
        <v>148</v>
      </c>
      <c r="C64" s="71">
        <v>4.6694999999999999E-5</v>
      </c>
      <c r="D64" s="71">
        <v>3.9004368999999999</v>
      </c>
      <c r="E64" s="71">
        <v>0.15337629999999999</v>
      </c>
      <c r="F64" s="71">
        <v>3.1433299999999997E-2</v>
      </c>
      <c r="G64" s="71">
        <v>0.38240279999999999</v>
      </c>
      <c r="H64" s="71">
        <v>0.50935059999999999</v>
      </c>
      <c r="I64" s="98">
        <v>4.6694999999999999E-5</v>
      </c>
      <c r="J64" s="98">
        <v>3.9004368999999999</v>
      </c>
      <c r="K64" s="98">
        <v>0.15337629999999999</v>
      </c>
      <c r="L64" s="98">
        <v>3.1433299999999997E-2</v>
      </c>
      <c r="M64" s="98">
        <v>0.38240279999999999</v>
      </c>
      <c r="N64" s="98">
        <v>0.50935059999999999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70">
        <v>27</v>
      </c>
      <c r="C65" s="71">
        <v>6.2604000000000002E-3</v>
      </c>
      <c r="D65" s="71">
        <v>33.675450900000001</v>
      </c>
      <c r="E65" s="71">
        <v>3.8340225999999999</v>
      </c>
      <c r="F65" s="71">
        <v>1.3859531</v>
      </c>
      <c r="G65" s="71">
        <v>7.2016238000000001</v>
      </c>
      <c r="H65" s="71">
        <v>16.7496425</v>
      </c>
      <c r="I65" s="98">
        <v>6.2604000000000002E-3</v>
      </c>
      <c r="J65" s="98">
        <v>33.675450900000001</v>
      </c>
      <c r="K65" s="98">
        <v>3.8340225999999999</v>
      </c>
      <c r="L65" s="98">
        <v>1.3859531</v>
      </c>
      <c r="M65" s="98">
        <v>7.2016238000000001</v>
      </c>
      <c r="N65" s="98">
        <v>16.7496425</v>
      </c>
      <c r="O65" s="14" t="str">
        <f>LOOKUP(B65,{0,1,5,30},{"-","**","*","-"})</f>
        <v>*</v>
      </c>
    </row>
    <row r="66" spans="1:15" ht="16.2" x14ac:dyDescent="0.3">
      <c r="A66" s="11" t="s">
        <v>75</v>
      </c>
      <c r="B66" s="70">
        <v>23</v>
      </c>
      <c r="C66" s="71">
        <v>3.3331922</v>
      </c>
      <c r="D66" s="71">
        <v>227.81588479999999</v>
      </c>
      <c r="E66" s="71">
        <v>67.581279800000004</v>
      </c>
      <c r="F66" s="71">
        <v>11.130222699999999</v>
      </c>
      <c r="G66" s="71">
        <v>53.3786731</v>
      </c>
      <c r="H66" s="71">
        <v>190.3153365</v>
      </c>
      <c r="I66" s="98">
        <v>3.3331922</v>
      </c>
      <c r="J66" s="98">
        <v>227.81588479999999</v>
      </c>
      <c r="K66" s="98">
        <v>67.581279800000004</v>
      </c>
      <c r="L66" s="98">
        <v>11.130222699999999</v>
      </c>
      <c r="M66" s="98">
        <v>53.3786731</v>
      </c>
      <c r="N66" s="98">
        <v>190.3153365</v>
      </c>
      <c r="O66" s="14" t="str">
        <f>LOOKUP(B66,{0,1,5,30},{"-","**","*","-"})</f>
        <v>*</v>
      </c>
    </row>
    <row r="67" spans="1:15" ht="16.2" x14ac:dyDescent="0.3">
      <c r="A67" s="11" t="s">
        <v>76</v>
      </c>
      <c r="B67" s="70">
        <v>118</v>
      </c>
      <c r="C67" s="71">
        <v>0.26562219999999997</v>
      </c>
      <c r="D67" s="71">
        <v>433.54288029999998</v>
      </c>
      <c r="E67" s="71">
        <v>68.1267584</v>
      </c>
      <c r="F67" s="71">
        <v>6.8982460999999997</v>
      </c>
      <c r="G67" s="71">
        <v>74.934133099999997</v>
      </c>
      <c r="H67" s="71">
        <v>220.5827468</v>
      </c>
      <c r="I67" s="98">
        <v>0.26562219999999997</v>
      </c>
      <c r="J67" s="98">
        <v>558.16439339999999</v>
      </c>
      <c r="K67" s="98">
        <v>71.866819699999994</v>
      </c>
      <c r="L67" s="98">
        <v>7.9712394</v>
      </c>
      <c r="M67" s="98">
        <v>86.589823699999997</v>
      </c>
      <c r="N67" s="98">
        <v>253.92609089999999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70">
        <v>2</v>
      </c>
      <c r="C68" s="71">
        <v>54.136578700000001</v>
      </c>
      <c r="D68" s="71">
        <v>174.1376429</v>
      </c>
      <c r="E68" s="71">
        <v>114.1371108</v>
      </c>
      <c r="F68" s="71">
        <v>60.000532100000001</v>
      </c>
      <c r="G68" s="71">
        <v>84.853566200000003</v>
      </c>
      <c r="H68" s="71">
        <v>174.1376429</v>
      </c>
      <c r="I68" s="98">
        <v>54.136578700000001</v>
      </c>
      <c r="J68" s="98">
        <v>174.1376429</v>
      </c>
      <c r="K68" s="98">
        <v>114.1371108</v>
      </c>
      <c r="L68" s="98">
        <v>60.000532100000001</v>
      </c>
      <c r="M68" s="98">
        <v>84.853566200000003</v>
      </c>
      <c r="N68" s="98">
        <v>174.1376429</v>
      </c>
      <c r="O68" s="14" t="str">
        <f>LOOKUP(B68,{0,1,5,30},{"-","**","*","-"})</f>
        <v>**</v>
      </c>
    </row>
    <row r="69" spans="1:15" ht="16.2" x14ac:dyDescent="0.3">
      <c r="A69" s="11" t="s">
        <v>78</v>
      </c>
      <c r="B69" s="70">
        <v>181</v>
      </c>
      <c r="C69" s="71">
        <v>1.2021839000000001</v>
      </c>
      <c r="D69" s="71">
        <v>1682.71</v>
      </c>
      <c r="E69" s="71">
        <v>158.55412519999999</v>
      </c>
      <c r="F69" s="71">
        <v>13.791134700000001</v>
      </c>
      <c r="G69" s="71">
        <v>185.54074199999999</v>
      </c>
      <c r="H69" s="71">
        <v>409.30081480000001</v>
      </c>
      <c r="I69" s="98">
        <v>1.2021839000000001</v>
      </c>
      <c r="J69" s="98">
        <v>1682.71</v>
      </c>
      <c r="K69" s="98">
        <v>158.55412519999999</v>
      </c>
      <c r="L69" s="98">
        <v>13.791134700000001</v>
      </c>
      <c r="M69" s="98">
        <v>185.54074199999999</v>
      </c>
      <c r="N69" s="98">
        <v>409.30081480000001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70">
        <v>1</v>
      </c>
      <c r="C70" s="71">
        <v>10.318949699999999</v>
      </c>
      <c r="D70" s="71">
        <v>10.318949699999999</v>
      </c>
      <c r="E70" s="71">
        <v>10.318949699999999</v>
      </c>
      <c r="F70" s="71" t="s">
        <v>100</v>
      </c>
      <c r="G70" s="71" t="s">
        <v>100</v>
      </c>
      <c r="H70" s="71">
        <v>10.318949699999999</v>
      </c>
      <c r="I70" s="98">
        <v>10.318949699999999</v>
      </c>
      <c r="J70" s="98">
        <v>10.318949699999999</v>
      </c>
      <c r="K70" s="98">
        <v>10.318949699999999</v>
      </c>
      <c r="L70" s="98" t="s">
        <v>100</v>
      </c>
      <c r="M70" s="98" t="s">
        <v>100</v>
      </c>
      <c r="N70" s="98">
        <v>10.318949699999999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70">
        <v>145</v>
      </c>
      <c r="C71" s="71">
        <v>5.7</v>
      </c>
      <c r="D71" s="71">
        <v>708.6664677</v>
      </c>
      <c r="E71" s="71">
        <v>92.395396099999999</v>
      </c>
      <c r="F71" s="71">
        <v>8.3624460000000003</v>
      </c>
      <c r="G71" s="71">
        <v>100.6971841</v>
      </c>
      <c r="H71" s="71">
        <v>226.7163036</v>
      </c>
      <c r="I71" s="98">
        <v>5.7</v>
      </c>
      <c r="J71" s="98">
        <v>708.6664677</v>
      </c>
      <c r="K71" s="98">
        <v>92.395396099999999</v>
      </c>
      <c r="L71" s="98">
        <v>8.3624460000000003</v>
      </c>
      <c r="M71" s="98">
        <v>100.6971841</v>
      </c>
      <c r="N71" s="98">
        <v>226.7163036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70">
        <v>44</v>
      </c>
      <c r="C72" s="71">
        <v>5.8444000000000003</v>
      </c>
      <c r="D72" s="71">
        <v>252.1806588</v>
      </c>
      <c r="E72" s="71">
        <v>41.678356000000001</v>
      </c>
      <c r="F72" s="71">
        <v>6.5990646999999996</v>
      </c>
      <c r="G72" s="71">
        <v>43.773243299999997</v>
      </c>
      <c r="H72" s="71">
        <v>115.83038449999999</v>
      </c>
      <c r="I72" s="98">
        <v>35.066400000000002</v>
      </c>
      <c r="J72" s="98">
        <v>1513.08</v>
      </c>
      <c r="K72" s="98">
        <v>250.0701363</v>
      </c>
      <c r="L72" s="98">
        <v>39.594388299999999</v>
      </c>
      <c r="M72" s="98">
        <v>262.63945969999997</v>
      </c>
      <c r="N72" s="98">
        <v>694.98230690000003</v>
      </c>
      <c r="O72" s="14" t="str">
        <f>LOOKUP(B72,{0,1,5,30},{"-","**","*","-"})</f>
        <v>-</v>
      </c>
    </row>
    <row r="73" spans="1:15" ht="16.2" x14ac:dyDescent="0.3">
      <c r="A73" s="11" t="s">
        <v>82</v>
      </c>
      <c r="B73" s="70">
        <v>4</v>
      </c>
      <c r="C73" s="71">
        <v>1</v>
      </c>
      <c r="D73" s="71">
        <v>128.41914700000001</v>
      </c>
      <c r="E73" s="71">
        <v>48.540604000000002</v>
      </c>
      <c r="F73" s="71">
        <v>28.045604099999998</v>
      </c>
      <c r="G73" s="71">
        <v>56.091208299999998</v>
      </c>
      <c r="H73" s="71">
        <v>128.41914700000001</v>
      </c>
      <c r="I73" s="98">
        <v>1</v>
      </c>
      <c r="J73" s="98">
        <v>128.41914700000001</v>
      </c>
      <c r="K73" s="98">
        <v>48.540604000000002</v>
      </c>
      <c r="L73" s="98">
        <v>28.045604099999998</v>
      </c>
      <c r="M73" s="98">
        <v>56.091208299999998</v>
      </c>
      <c r="N73" s="98">
        <v>128.41914700000001</v>
      </c>
      <c r="O73" s="14" t="str">
        <f>LOOKUP(B73,{0,1,5,30},{"-","**","*","-"})</f>
        <v>**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6384" width="9" style="2"/>
  </cols>
  <sheetData>
    <row r="1" spans="1:15" ht="16.2" x14ac:dyDescent="0.3">
      <c r="A1" s="17" t="s">
        <v>105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ht="16.2" x14ac:dyDescent="0.3">
      <c r="A2" s="1" t="s">
        <v>6</v>
      </c>
      <c r="B2" s="1" t="s">
        <v>2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25">
        <v>4.9732143000000004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18">
        <v>19.692035400000002</v>
      </c>
      <c r="C4" s="26" t="s">
        <v>94</v>
      </c>
      <c r="D4" s="26" t="s">
        <v>124</v>
      </c>
      <c r="E4" s="35">
        <v>4.0488258000000004</v>
      </c>
      <c r="F4" s="26" t="s">
        <v>125</v>
      </c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6.2" x14ac:dyDescent="0.3">
      <c r="A7" s="11" t="s">
        <v>16</v>
      </c>
      <c r="B7" s="42">
        <v>864</v>
      </c>
      <c r="C7" s="43">
        <v>1.9265048</v>
      </c>
      <c r="D7" s="43">
        <v>411.007091</v>
      </c>
      <c r="E7" s="43">
        <v>84.5474277</v>
      </c>
      <c r="F7" s="43">
        <v>2.0397729</v>
      </c>
      <c r="G7" s="43">
        <v>59.956834700000002</v>
      </c>
      <c r="H7" s="43">
        <v>198.07966859999999</v>
      </c>
      <c r="I7" s="85">
        <v>4.8162618999999998</v>
      </c>
      <c r="J7" s="85">
        <v>981.908547</v>
      </c>
      <c r="K7" s="85">
        <v>219.6186591</v>
      </c>
      <c r="L7" s="85">
        <v>5.0731396000000002</v>
      </c>
      <c r="M7" s="85">
        <v>149.11923959999999</v>
      </c>
      <c r="N7" s="85">
        <v>516.76472000000001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42">
        <v>585</v>
      </c>
      <c r="C8" s="43">
        <v>9.4050300000000003E-2</v>
      </c>
      <c r="D8" s="43">
        <v>862.91156699999999</v>
      </c>
      <c r="E8" s="43">
        <v>58.982988900000002</v>
      </c>
      <c r="F8" s="43">
        <v>2.8322340000000001</v>
      </c>
      <c r="G8" s="43">
        <v>68.502600900000004</v>
      </c>
      <c r="H8" s="43">
        <v>169.5151261</v>
      </c>
      <c r="I8" s="85">
        <v>9.4050300000000003E-2</v>
      </c>
      <c r="J8" s="85">
        <v>1137.06</v>
      </c>
      <c r="K8" s="85">
        <v>80.265339900000001</v>
      </c>
      <c r="L8" s="85">
        <v>4.0316162999999996</v>
      </c>
      <c r="M8" s="85">
        <v>97.511790000000005</v>
      </c>
      <c r="N8" s="85">
        <v>214.31335329999999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42">
        <v>273</v>
      </c>
      <c r="C9" s="43">
        <v>2.7525000000000002E-3</v>
      </c>
      <c r="D9" s="43">
        <v>193.576256</v>
      </c>
      <c r="E9" s="43">
        <v>25.166215399999999</v>
      </c>
      <c r="F9" s="43">
        <v>1.7275178</v>
      </c>
      <c r="G9" s="43">
        <v>28.5432779</v>
      </c>
      <c r="H9" s="43">
        <v>75.067322399999995</v>
      </c>
      <c r="I9" s="85">
        <v>2.7525000000000002E-3</v>
      </c>
      <c r="J9" s="85">
        <v>193.576256</v>
      </c>
      <c r="K9" s="85">
        <v>26.781095100000002</v>
      </c>
      <c r="L9" s="85">
        <v>1.7235043999999999</v>
      </c>
      <c r="M9" s="85">
        <v>28.476966699999998</v>
      </c>
      <c r="N9" s="85">
        <v>77.623526699999999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42">
        <v>112</v>
      </c>
      <c r="C10" s="43">
        <v>0.61692190000000002</v>
      </c>
      <c r="D10" s="43">
        <v>68.746669600000004</v>
      </c>
      <c r="E10" s="43">
        <v>17.636172500000001</v>
      </c>
      <c r="F10" s="43">
        <v>1.5149964</v>
      </c>
      <c r="G10" s="43">
        <v>16.033214600000001</v>
      </c>
      <c r="H10" s="43">
        <v>49.545597100000002</v>
      </c>
      <c r="I10" s="85">
        <v>0.93</v>
      </c>
      <c r="J10" s="85">
        <v>164.992007</v>
      </c>
      <c r="K10" s="85">
        <v>38.100914500000002</v>
      </c>
      <c r="L10" s="85">
        <v>3.6541001999999998</v>
      </c>
      <c r="M10" s="85">
        <v>38.671361400000002</v>
      </c>
      <c r="N10" s="85">
        <v>116.3297594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42">
        <v>440</v>
      </c>
      <c r="C11" s="43">
        <v>2.0612399999999999E-2</v>
      </c>
      <c r="D11" s="43">
        <v>706.99541150000005</v>
      </c>
      <c r="E11" s="43">
        <v>98.560588800000005</v>
      </c>
      <c r="F11" s="43">
        <v>5.8122762999999997</v>
      </c>
      <c r="G11" s="43">
        <v>121.9193355</v>
      </c>
      <c r="H11" s="43">
        <v>346.08404050000001</v>
      </c>
      <c r="I11" s="85">
        <v>2.0612399999999999E-2</v>
      </c>
      <c r="J11" s="85">
        <v>703.79955959999995</v>
      </c>
      <c r="K11" s="85">
        <v>94.894084000000007</v>
      </c>
      <c r="L11" s="85">
        <v>5.7122197999999997</v>
      </c>
      <c r="M11" s="85">
        <v>119.82053329999999</v>
      </c>
      <c r="N11" s="85">
        <v>347.502295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42">
        <v>19</v>
      </c>
      <c r="C12" s="43">
        <v>0.23379929999999999</v>
      </c>
      <c r="D12" s="43">
        <v>71.015673000000007</v>
      </c>
      <c r="E12" s="43">
        <v>19.511789499999999</v>
      </c>
      <c r="F12" s="43">
        <v>4.5679141000000003</v>
      </c>
      <c r="G12" s="43">
        <v>19.9110762</v>
      </c>
      <c r="H12" s="43">
        <v>71.015673000000007</v>
      </c>
      <c r="I12" s="85">
        <v>0.23379929999999999</v>
      </c>
      <c r="J12" s="85">
        <v>121.01358209999999</v>
      </c>
      <c r="K12" s="85">
        <v>27.187328000000001</v>
      </c>
      <c r="L12" s="85">
        <v>7.4183377999999998</v>
      </c>
      <c r="M12" s="85">
        <v>32.3357849</v>
      </c>
      <c r="N12" s="85">
        <v>121.01358209999999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42">
        <v>877</v>
      </c>
      <c r="C13" s="43">
        <v>2.0899999999999998E-3</v>
      </c>
      <c r="D13" s="43">
        <v>63.385217500000003</v>
      </c>
      <c r="E13" s="43">
        <v>6.7111464999999999</v>
      </c>
      <c r="F13" s="43">
        <v>0.23053270000000001</v>
      </c>
      <c r="G13" s="43">
        <v>6.8270382999999999</v>
      </c>
      <c r="H13" s="43">
        <v>19.547725799999998</v>
      </c>
      <c r="I13" s="85">
        <v>2.0899999999999998E-3</v>
      </c>
      <c r="J13" s="85">
        <v>63.385217500000003</v>
      </c>
      <c r="K13" s="85">
        <v>6.7111464999999999</v>
      </c>
      <c r="L13" s="85">
        <v>0.23053270000000001</v>
      </c>
      <c r="M13" s="85">
        <v>6.8270382999999999</v>
      </c>
      <c r="N13" s="85">
        <v>19.547725799999998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42">
        <v>199</v>
      </c>
      <c r="C14" s="43">
        <v>2.4021200000000001E-4</v>
      </c>
      <c r="D14" s="43">
        <v>47.279514599999999</v>
      </c>
      <c r="E14" s="43">
        <v>2.3251428999999999</v>
      </c>
      <c r="F14" s="43">
        <v>0.37276989999999999</v>
      </c>
      <c r="G14" s="43">
        <v>5.2585666</v>
      </c>
      <c r="H14" s="43">
        <v>10.055756000000001</v>
      </c>
      <c r="I14" s="85">
        <v>2.4021200000000001E-4</v>
      </c>
      <c r="J14" s="85">
        <v>47.279514599999999</v>
      </c>
      <c r="K14" s="85">
        <v>2.3251428999999999</v>
      </c>
      <c r="L14" s="85">
        <v>0.37276989999999999</v>
      </c>
      <c r="M14" s="85">
        <v>5.2585666</v>
      </c>
      <c r="N14" s="85">
        <v>10.055756000000001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42">
        <v>136</v>
      </c>
      <c r="C15" s="43">
        <v>1.36037E-2</v>
      </c>
      <c r="D15" s="43">
        <v>48.213594399999998</v>
      </c>
      <c r="E15" s="43">
        <v>5.1265333000000002</v>
      </c>
      <c r="F15" s="43">
        <v>0.6049795</v>
      </c>
      <c r="G15" s="43">
        <v>7.0552131999999999</v>
      </c>
      <c r="H15" s="43">
        <v>21.154573200000002</v>
      </c>
      <c r="I15" s="85">
        <v>1.36037E-2</v>
      </c>
      <c r="J15" s="85">
        <v>48.213594399999998</v>
      </c>
      <c r="K15" s="85">
        <v>5.1265333000000002</v>
      </c>
      <c r="L15" s="85">
        <v>0.6049795</v>
      </c>
      <c r="M15" s="85">
        <v>7.0552131999999999</v>
      </c>
      <c r="N15" s="85">
        <v>21.154573200000002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42">
        <v>306</v>
      </c>
      <c r="C16" s="43">
        <v>1.6345305000000001</v>
      </c>
      <c r="D16" s="43">
        <v>372.04018619999999</v>
      </c>
      <c r="E16" s="43">
        <v>68.481223999999997</v>
      </c>
      <c r="F16" s="43">
        <v>3.5186690999999999</v>
      </c>
      <c r="G16" s="43">
        <v>61.551570300000002</v>
      </c>
      <c r="H16" s="43">
        <v>212.19157619999999</v>
      </c>
      <c r="I16" s="85">
        <v>1.3203672</v>
      </c>
      <c r="J16" s="85">
        <v>318.91130620000001</v>
      </c>
      <c r="K16" s="85">
        <v>56.124615200000001</v>
      </c>
      <c r="L16" s="85">
        <v>2.9892558</v>
      </c>
      <c r="M16" s="85">
        <v>52.290619399999997</v>
      </c>
      <c r="N16" s="85">
        <v>168.3307786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42">
        <v>29</v>
      </c>
      <c r="C17" s="43">
        <v>8.0206035999999994</v>
      </c>
      <c r="D17" s="43">
        <v>196.89597269999999</v>
      </c>
      <c r="E17" s="43">
        <v>56.707853299999996</v>
      </c>
      <c r="F17" s="43">
        <v>8.3123330000000006</v>
      </c>
      <c r="G17" s="43">
        <v>44.7632829</v>
      </c>
      <c r="H17" s="43">
        <v>162</v>
      </c>
      <c r="I17" s="85">
        <v>6.0154527</v>
      </c>
      <c r="J17" s="85">
        <v>181.5667206</v>
      </c>
      <c r="K17" s="85">
        <v>44.235822599999999</v>
      </c>
      <c r="L17" s="85">
        <v>6.9969093000000004</v>
      </c>
      <c r="M17" s="85">
        <v>37.679509899999999</v>
      </c>
      <c r="N17" s="85">
        <v>121.5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42">
        <v>5</v>
      </c>
      <c r="C18" s="43">
        <v>17.7240778</v>
      </c>
      <c r="D18" s="43">
        <v>82.320032699999999</v>
      </c>
      <c r="E18" s="43">
        <v>36.353710399999997</v>
      </c>
      <c r="F18" s="43">
        <v>11.8234291</v>
      </c>
      <c r="G18" s="43">
        <v>26.437991199999999</v>
      </c>
      <c r="H18" s="43">
        <v>82.320032699999999</v>
      </c>
      <c r="I18" s="85">
        <v>13.2930584</v>
      </c>
      <c r="J18" s="85">
        <v>61.740024499999997</v>
      </c>
      <c r="K18" s="85">
        <v>27.265282800000001</v>
      </c>
      <c r="L18" s="85">
        <v>8.8675718000000003</v>
      </c>
      <c r="M18" s="85">
        <v>19.828493399999999</v>
      </c>
      <c r="N18" s="85">
        <v>61.740024499999997</v>
      </c>
      <c r="O18" s="14" t="str">
        <f>LOOKUP(B18,{0,1,5,30},{"-","**","*","-"})</f>
        <v>*</v>
      </c>
    </row>
    <row r="19" spans="1:15" ht="16.2" x14ac:dyDescent="0.3">
      <c r="A19" s="11" t="s">
        <v>28</v>
      </c>
      <c r="B19" s="42">
        <v>16</v>
      </c>
      <c r="C19" s="43">
        <v>12.4711877</v>
      </c>
      <c r="D19" s="43">
        <v>323.13195439999998</v>
      </c>
      <c r="E19" s="43">
        <v>89.260347800000005</v>
      </c>
      <c r="F19" s="43">
        <v>19.980609099999999</v>
      </c>
      <c r="G19" s="43">
        <v>79.922436200000007</v>
      </c>
      <c r="H19" s="43">
        <v>323.13195439999998</v>
      </c>
      <c r="I19" s="85">
        <v>7.9815601000000003</v>
      </c>
      <c r="J19" s="85">
        <v>206.80445080000001</v>
      </c>
      <c r="K19" s="85">
        <v>59.2334514</v>
      </c>
      <c r="L19" s="85">
        <v>12.6335435</v>
      </c>
      <c r="M19" s="85">
        <v>50.534174100000001</v>
      </c>
      <c r="N19" s="85">
        <v>206.80445080000001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42">
        <v>710</v>
      </c>
      <c r="C20" s="43">
        <v>0.90344800000000003</v>
      </c>
      <c r="D20" s="43">
        <v>486.49348939999999</v>
      </c>
      <c r="E20" s="43">
        <v>77.078125700000001</v>
      </c>
      <c r="F20" s="43">
        <v>2.5926900000000002</v>
      </c>
      <c r="G20" s="43">
        <v>69.084363300000007</v>
      </c>
      <c r="H20" s="43">
        <v>199.28769220000001</v>
      </c>
      <c r="I20" s="85">
        <v>0.67758600000000002</v>
      </c>
      <c r="J20" s="85">
        <v>459.55462940000001</v>
      </c>
      <c r="K20" s="85">
        <v>63.2071684</v>
      </c>
      <c r="L20" s="85">
        <v>2.1469315</v>
      </c>
      <c r="M20" s="85">
        <v>57.206760600000003</v>
      </c>
      <c r="N20" s="85">
        <v>157.67416360000001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42">
        <v>54</v>
      </c>
      <c r="C21" s="43">
        <v>3.6101372999999999</v>
      </c>
      <c r="D21" s="43">
        <v>241.6267995</v>
      </c>
      <c r="E21" s="43">
        <v>62.598027199999997</v>
      </c>
      <c r="F21" s="43">
        <v>6.6348452</v>
      </c>
      <c r="G21" s="43">
        <v>48.755955700000001</v>
      </c>
      <c r="H21" s="43">
        <v>177.69133969999999</v>
      </c>
      <c r="I21" s="85">
        <v>2.3104879</v>
      </c>
      <c r="J21" s="85">
        <v>181.2200996</v>
      </c>
      <c r="K21" s="85">
        <v>46.7282692</v>
      </c>
      <c r="L21" s="85">
        <v>4.9818933999999997</v>
      </c>
      <c r="M21" s="85">
        <v>36.609290299999998</v>
      </c>
      <c r="N21" s="85">
        <v>133.26850469999999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42">
        <v>16</v>
      </c>
      <c r="C22" s="43">
        <v>11.6434236</v>
      </c>
      <c r="D22" s="43">
        <v>122.198531</v>
      </c>
      <c r="E22" s="43">
        <v>47.473426600000003</v>
      </c>
      <c r="F22" s="43">
        <v>8.7752116000000004</v>
      </c>
      <c r="G22" s="43">
        <v>35.100846400000002</v>
      </c>
      <c r="H22" s="43">
        <v>122.198531</v>
      </c>
      <c r="I22" s="85">
        <v>8.7325677000000006</v>
      </c>
      <c r="J22" s="85">
        <v>91.648898299999999</v>
      </c>
      <c r="K22" s="85">
        <v>35.605069899999997</v>
      </c>
      <c r="L22" s="85">
        <v>6.5814086999999999</v>
      </c>
      <c r="M22" s="85">
        <v>26.3256348</v>
      </c>
      <c r="N22" s="85">
        <v>91.648898299999999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42">
        <v>1</v>
      </c>
      <c r="C23" s="43">
        <v>101.9179322</v>
      </c>
      <c r="D23" s="43">
        <v>101.9179322</v>
      </c>
      <c r="E23" s="43">
        <v>101.9179322</v>
      </c>
      <c r="F23" s="43" t="s">
        <v>100</v>
      </c>
      <c r="G23" s="43" t="s">
        <v>100</v>
      </c>
      <c r="H23" s="43">
        <v>101.9179322</v>
      </c>
      <c r="I23" s="85">
        <v>65.227476600000003</v>
      </c>
      <c r="J23" s="85">
        <v>65.227476600000003</v>
      </c>
      <c r="K23" s="85">
        <v>65.227476600000003</v>
      </c>
      <c r="L23" s="85" t="s">
        <v>100</v>
      </c>
      <c r="M23" s="85" t="s">
        <v>100</v>
      </c>
      <c r="N23" s="85">
        <v>65.227476600000003</v>
      </c>
      <c r="O23" s="14" t="str">
        <f>LOOKUP(B23,{0,1,5,30},{"-","**","*","-"})</f>
        <v>**</v>
      </c>
    </row>
    <row r="24" spans="1:15" ht="16.2" x14ac:dyDescent="0.3">
      <c r="A24" s="11" t="s">
        <v>33</v>
      </c>
      <c r="B24" s="42">
        <v>435</v>
      </c>
      <c r="C24" s="43">
        <v>0.52810999999999997</v>
      </c>
      <c r="D24" s="43">
        <v>372.90981929999998</v>
      </c>
      <c r="E24" s="43">
        <v>43.915022</v>
      </c>
      <c r="F24" s="43">
        <v>2.1016956000000002</v>
      </c>
      <c r="G24" s="43">
        <v>43.834337400000003</v>
      </c>
      <c r="H24" s="43">
        <v>117.5369309</v>
      </c>
      <c r="I24" s="85">
        <v>0.48586119999999999</v>
      </c>
      <c r="J24" s="85">
        <v>305.14912829999997</v>
      </c>
      <c r="K24" s="85">
        <v>39.468032999999998</v>
      </c>
      <c r="L24" s="85">
        <v>1.898088</v>
      </c>
      <c r="M24" s="85">
        <v>39.587764100000001</v>
      </c>
      <c r="N24" s="85">
        <v>109.47505169999999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42">
        <v>217</v>
      </c>
      <c r="C25" s="43">
        <v>0.18272099999999999</v>
      </c>
      <c r="D25" s="43">
        <v>172.21896949999999</v>
      </c>
      <c r="E25" s="43">
        <v>29.740326100000001</v>
      </c>
      <c r="F25" s="43">
        <v>1.9838146999999999</v>
      </c>
      <c r="G25" s="43">
        <v>29.223415599999999</v>
      </c>
      <c r="H25" s="43">
        <v>93.093840999999998</v>
      </c>
      <c r="I25" s="85">
        <v>0.18272099999999999</v>
      </c>
      <c r="J25" s="85">
        <v>129.16422710000001</v>
      </c>
      <c r="K25" s="85">
        <v>25.675881</v>
      </c>
      <c r="L25" s="85">
        <v>1.6182901999999999</v>
      </c>
      <c r="M25" s="85">
        <v>23.838902900000001</v>
      </c>
      <c r="N25" s="85">
        <v>80.127791999999999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42">
        <v>581</v>
      </c>
      <c r="C26" s="43">
        <v>0.66981250000000003</v>
      </c>
      <c r="D26" s="43">
        <v>365.53734259999999</v>
      </c>
      <c r="E26" s="43">
        <v>53.902901700000001</v>
      </c>
      <c r="F26" s="43">
        <v>1.8562555000000001</v>
      </c>
      <c r="G26" s="43">
        <v>44.743073799999998</v>
      </c>
      <c r="H26" s="43">
        <v>138.88888890000001</v>
      </c>
      <c r="I26" s="85">
        <v>0.60283129999999996</v>
      </c>
      <c r="J26" s="85">
        <v>328.98360839999998</v>
      </c>
      <c r="K26" s="85">
        <v>49.032979400000002</v>
      </c>
      <c r="L26" s="85">
        <v>1.6910812</v>
      </c>
      <c r="M26" s="85">
        <v>40.761722399999996</v>
      </c>
      <c r="N26" s="85">
        <v>125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42">
        <v>390</v>
      </c>
      <c r="C27" s="43">
        <v>0.55000000000000004</v>
      </c>
      <c r="D27" s="43">
        <v>1398.07</v>
      </c>
      <c r="E27" s="43">
        <v>230.38025999999999</v>
      </c>
      <c r="F27" s="43">
        <v>7.9883549</v>
      </c>
      <c r="G27" s="43">
        <v>157.75736929999999</v>
      </c>
      <c r="H27" s="43">
        <v>509.93159739999999</v>
      </c>
      <c r="I27" s="85">
        <v>0.55000000000000004</v>
      </c>
      <c r="J27" s="85">
        <v>1398.07</v>
      </c>
      <c r="K27" s="85">
        <v>230.38025999999999</v>
      </c>
      <c r="L27" s="85">
        <v>7.9883549</v>
      </c>
      <c r="M27" s="85">
        <v>157.75736929999999</v>
      </c>
      <c r="N27" s="85">
        <v>509.93159739999999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42">
        <v>199</v>
      </c>
      <c r="C28" s="43">
        <v>7.7412999999999996E-2</v>
      </c>
      <c r="D28" s="43">
        <v>184.5345519</v>
      </c>
      <c r="E28" s="43">
        <v>47.326901399999997</v>
      </c>
      <c r="F28" s="43">
        <v>2.7429979000000002</v>
      </c>
      <c r="G28" s="43">
        <v>38.694747200000002</v>
      </c>
      <c r="H28" s="43">
        <v>129.38902899999999</v>
      </c>
      <c r="I28" s="85">
        <v>7.7412999999999996E-2</v>
      </c>
      <c r="J28" s="85">
        <v>184.5345519</v>
      </c>
      <c r="K28" s="85">
        <v>47.326901399999997</v>
      </c>
      <c r="L28" s="85">
        <v>2.7429979000000002</v>
      </c>
      <c r="M28" s="85">
        <v>38.694747200000002</v>
      </c>
      <c r="N28" s="85">
        <v>129.38902899999999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42">
        <v>172</v>
      </c>
      <c r="C29" s="43">
        <v>0.85859649999999998</v>
      </c>
      <c r="D29" s="43">
        <v>350.6487348</v>
      </c>
      <c r="E29" s="43">
        <v>87.075534700000006</v>
      </c>
      <c r="F29" s="43">
        <v>4.9948781999999996</v>
      </c>
      <c r="G29" s="43">
        <v>65.507214000000005</v>
      </c>
      <c r="H29" s="43">
        <v>205.355806</v>
      </c>
      <c r="I29" s="85">
        <v>0.85859649999999998</v>
      </c>
      <c r="J29" s="85">
        <v>350.6487348</v>
      </c>
      <c r="K29" s="85">
        <v>87.075534700000006</v>
      </c>
      <c r="L29" s="85">
        <v>4.9948781999999996</v>
      </c>
      <c r="M29" s="85">
        <v>65.507214000000005</v>
      </c>
      <c r="N29" s="85">
        <v>205.355806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42">
        <v>211</v>
      </c>
      <c r="C30" s="43">
        <v>0.36</v>
      </c>
      <c r="D30" s="43">
        <v>787.45275419999996</v>
      </c>
      <c r="E30" s="43">
        <v>93.283971699999995</v>
      </c>
      <c r="F30" s="43">
        <v>6.6843621000000004</v>
      </c>
      <c r="G30" s="43">
        <v>97.095967700000003</v>
      </c>
      <c r="H30" s="43">
        <v>246.89565780000001</v>
      </c>
      <c r="I30" s="85">
        <v>0.36</v>
      </c>
      <c r="J30" s="85">
        <v>748.32865449999997</v>
      </c>
      <c r="K30" s="85">
        <v>90.598960300000002</v>
      </c>
      <c r="L30" s="85">
        <v>6.2306539000000001</v>
      </c>
      <c r="M30" s="85">
        <v>90.505475099999998</v>
      </c>
      <c r="N30" s="85">
        <v>246.89565780000001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42">
        <v>206</v>
      </c>
      <c r="C31" s="43">
        <v>0.81856960000000001</v>
      </c>
      <c r="D31" s="43">
        <v>385.2750709</v>
      </c>
      <c r="E31" s="43">
        <v>88.702491300000005</v>
      </c>
      <c r="F31" s="43">
        <v>5.0344669</v>
      </c>
      <c r="G31" s="43">
        <v>72.258193199999994</v>
      </c>
      <c r="H31" s="43">
        <v>228.0745531</v>
      </c>
      <c r="I31" s="85">
        <v>0.81856960000000001</v>
      </c>
      <c r="J31" s="85">
        <v>385.2750709</v>
      </c>
      <c r="K31" s="85">
        <v>88.702491300000005</v>
      </c>
      <c r="L31" s="85">
        <v>5.0344669</v>
      </c>
      <c r="M31" s="85">
        <v>72.258193199999994</v>
      </c>
      <c r="N31" s="85">
        <v>228.0745531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42">
        <v>54</v>
      </c>
      <c r="C32" s="43">
        <v>0.9780314</v>
      </c>
      <c r="D32" s="43">
        <v>418.1831573</v>
      </c>
      <c r="E32" s="43">
        <v>92.397976299999996</v>
      </c>
      <c r="F32" s="43">
        <v>10.520077000000001</v>
      </c>
      <c r="G32" s="43">
        <v>77.306462300000007</v>
      </c>
      <c r="H32" s="43">
        <v>248.15387519999999</v>
      </c>
      <c r="I32" s="85">
        <v>0.9780314</v>
      </c>
      <c r="J32" s="85">
        <v>418.1831573</v>
      </c>
      <c r="K32" s="85">
        <v>92.397976299999996</v>
      </c>
      <c r="L32" s="85">
        <v>10.520077000000001</v>
      </c>
      <c r="M32" s="85">
        <v>77.306462300000007</v>
      </c>
      <c r="N32" s="85">
        <v>248.15387519999999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42">
        <v>96</v>
      </c>
      <c r="C33" s="43">
        <v>6.026078</v>
      </c>
      <c r="D33" s="43">
        <v>435.02705029999998</v>
      </c>
      <c r="E33" s="43">
        <v>100.6732458</v>
      </c>
      <c r="F33" s="43">
        <v>8.3413792000000004</v>
      </c>
      <c r="G33" s="43">
        <v>81.728490899999997</v>
      </c>
      <c r="H33" s="43">
        <v>255.07515359999999</v>
      </c>
      <c r="I33" s="85">
        <v>6.026078</v>
      </c>
      <c r="J33" s="85">
        <v>435.02705029999998</v>
      </c>
      <c r="K33" s="85">
        <v>100.6732458</v>
      </c>
      <c r="L33" s="85">
        <v>8.3413792000000004</v>
      </c>
      <c r="M33" s="85">
        <v>81.728490899999997</v>
      </c>
      <c r="N33" s="85">
        <v>255.07515359999999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42">
        <v>75</v>
      </c>
      <c r="C34" s="43">
        <v>0.41576010000000002</v>
      </c>
      <c r="D34" s="43">
        <v>466.18465780000002</v>
      </c>
      <c r="E34" s="43">
        <v>121.9339593</v>
      </c>
      <c r="F34" s="43">
        <v>11.5496538</v>
      </c>
      <c r="G34" s="43">
        <v>100.0229361</v>
      </c>
      <c r="H34" s="43">
        <v>330.83738929999998</v>
      </c>
      <c r="I34" s="85">
        <v>0.41576010000000002</v>
      </c>
      <c r="J34" s="85">
        <v>466.18465780000002</v>
      </c>
      <c r="K34" s="85">
        <v>121.9339593</v>
      </c>
      <c r="L34" s="85">
        <v>11.5496538</v>
      </c>
      <c r="M34" s="85">
        <v>100.0229361</v>
      </c>
      <c r="N34" s="85">
        <v>330.83738929999998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42">
        <v>1</v>
      </c>
      <c r="C35" s="43">
        <v>84.127882400000004</v>
      </c>
      <c r="D35" s="43">
        <v>84.127882400000004</v>
      </c>
      <c r="E35" s="43">
        <v>84.127882400000004</v>
      </c>
      <c r="F35" s="43" t="s">
        <v>100</v>
      </c>
      <c r="G35" s="43" t="s">
        <v>100</v>
      </c>
      <c r="H35" s="43">
        <v>84.127882400000004</v>
      </c>
      <c r="I35" s="85">
        <v>84.127882400000004</v>
      </c>
      <c r="J35" s="85">
        <v>84.127882400000004</v>
      </c>
      <c r="K35" s="85">
        <v>84.127882400000004</v>
      </c>
      <c r="L35" s="85" t="s">
        <v>100</v>
      </c>
      <c r="M35" s="85" t="s">
        <v>100</v>
      </c>
      <c r="N35" s="85">
        <v>84.127882400000004</v>
      </c>
      <c r="O35" s="14" t="str">
        <f>LOOKUP(B35,{0,1,5,30},{"-","**","*","-"})</f>
        <v>**</v>
      </c>
    </row>
    <row r="36" spans="1:15" ht="16.2" x14ac:dyDescent="0.3">
      <c r="A36" s="11" t="s">
        <v>45</v>
      </c>
      <c r="B36" s="42">
        <v>419</v>
      </c>
      <c r="C36" s="43">
        <v>1.7687328</v>
      </c>
      <c r="D36" s="43">
        <v>500.5909911</v>
      </c>
      <c r="E36" s="43">
        <v>60.527540799999997</v>
      </c>
      <c r="F36" s="43">
        <v>2.7820933999999999</v>
      </c>
      <c r="G36" s="43">
        <v>56.948031899999997</v>
      </c>
      <c r="H36" s="43">
        <v>165.53438800000001</v>
      </c>
      <c r="I36" s="85">
        <v>1.7687328</v>
      </c>
      <c r="J36" s="85">
        <v>500.5909911</v>
      </c>
      <c r="K36" s="85">
        <v>58.591000399999999</v>
      </c>
      <c r="L36" s="85">
        <v>2.6954532000000002</v>
      </c>
      <c r="M36" s="85">
        <v>55.1745503</v>
      </c>
      <c r="N36" s="85">
        <v>160.02487619999999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42">
        <v>577</v>
      </c>
      <c r="C37" s="43">
        <v>0.37302200000000002</v>
      </c>
      <c r="D37" s="43">
        <v>451.24907719999999</v>
      </c>
      <c r="E37" s="43">
        <v>68.989371000000006</v>
      </c>
      <c r="F37" s="43">
        <v>2.7958208</v>
      </c>
      <c r="G37" s="43">
        <v>67.157919100000001</v>
      </c>
      <c r="H37" s="43">
        <v>203.75366289999999</v>
      </c>
      <c r="I37" s="85">
        <v>0.29841760000000001</v>
      </c>
      <c r="J37" s="85">
        <v>403.45530739999998</v>
      </c>
      <c r="K37" s="85">
        <v>60.448244299999999</v>
      </c>
      <c r="L37" s="85">
        <v>2.4229691</v>
      </c>
      <c r="M37" s="85">
        <v>58.201715900000004</v>
      </c>
      <c r="N37" s="85">
        <v>178.62365120000001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42">
        <v>112</v>
      </c>
      <c r="C38" s="43">
        <v>0.1830667</v>
      </c>
      <c r="D38" s="43">
        <v>371.1646437</v>
      </c>
      <c r="E38" s="43">
        <v>43.161393699999998</v>
      </c>
      <c r="F38" s="43">
        <v>5.8742349999999997</v>
      </c>
      <c r="G38" s="43">
        <v>62.167060300000003</v>
      </c>
      <c r="H38" s="43">
        <v>165.3920664</v>
      </c>
      <c r="I38" s="85">
        <v>0.14645340000000001</v>
      </c>
      <c r="J38" s="85">
        <v>296.931715</v>
      </c>
      <c r="K38" s="85">
        <v>36.285598899999997</v>
      </c>
      <c r="L38" s="85">
        <v>4.7575931999999996</v>
      </c>
      <c r="M38" s="85">
        <v>50.349633500000003</v>
      </c>
      <c r="N38" s="85">
        <v>132.31365310000001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42">
        <v>130</v>
      </c>
      <c r="C39" s="43">
        <v>9.6029299999999998E-2</v>
      </c>
      <c r="D39" s="43">
        <v>76.517514300000002</v>
      </c>
      <c r="E39" s="43">
        <v>12.9757278</v>
      </c>
      <c r="F39" s="43">
        <v>1.1028964999999999</v>
      </c>
      <c r="G39" s="43">
        <v>12.5749551</v>
      </c>
      <c r="H39" s="43">
        <v>33.422301400000002</v>
      </c>
      <c r="I39" s="85">
        <v>9.6029299999999998E-2</v>
      </c>
      <c r="J39" s="85">
        <v>76.517514300000002</v>
      </c>
      <c r="K39" s="85">
        <v>12.782685799999999</v>
      </c>
      <c r="L39" s="85">
        <v>1.0932196999999999</v>
      </c>
      <c r="M39" s="85">
        <v>12.4646223</v>
      </c>
      <c r="N39" s="85">
        <v>33.422301400000002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42">
        <v>83</v>
      </c>
      <c r="C40" s="43">
        <v>1.9075352000000001</v>
      </c>
      <c r="D40" s="43">
        <v>517.37011219999999</v>
      </c>
      <c r="E40" s="43">
        <v>32.538429299999997</v>
      </c>
      <c r="F40" s="43">
        <v>6.4265353999999997</v>
      </c>
      <c r="G40" s="43">
        <v>58.548524</v>
      </c>
      <c r="H40" s="43">
        <v>68.827271600000003</v>
      </c>
      <c r="I40" s="85">
        <v>1.5260281</v>
      </c>
      <c r="J40" s="85">
        <v>413.89608980000003</v>
      </c>
      <c r="K40" s="85">
        <v>26.030743399999999</v>
      </c>
      <c r="L40" s="85">
        <v>5.1412282999999999</v>
      </c>
      <c r="M40" s="85">
        <v>46.838819200000003</v>
      </c>
      <c r="N40" s="85">
        <v>55.061817300000001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42">
        <v>261</v>
      </c>
      <c r="C41" s="43">
        <v>0.33793060000000003</v>
      </c>
      <c r="D41" s="43">
        <v>245.81476369999999</v>
      </c>
      <c r="E41" s="43">
        <v>45.136993599999997</v>
      </c>
      <c r="F41" s="43">
        <v>2.8030441000000001</v>
      </c>
      <c r="G41" s="43">
        <v>45.284564099999997</v>
      </c>
      <c r="H41" s="43">
        <v>141.3608662</v>
      </c>
      <c r="I41" s="85">
        <v>0.27034449999999999</v>
      </c>
      <c r="J41" s="85">
        <v>196.65181089999999</v>
      </c>
      <c r="K41" s="85">
        <v>36.427542099999997</v>
      </c>
      <c r="L41" s="85">
        <v>2.2464330000000001</v>
      </c>
      <c r="M41" s="85">
        <v>36.292235400000003</v>
      </c>
      <c r="N41" s="85">
        <v>113.08869300000001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42">
        <v>755</v>
      </c>
      <c r="C42" s="43">
        <v>2.9916000000000001E-3</v>
      </c>
      <c r="D42" s="43">
        <v>414.77293759999998</v>
      </c>
      <c r="E42" s="43">
        <v>47.6037927</v>
      </c>
      <c r="F42" s="43">
        <v>1.9816579000000001</v>
      </c>
      <c r="G42" s="43">
        <v>54.450535799999997</v>
      </c>
      <c r="H42" s="43">
        <v>140.59844369999999</v>
      </c>
      <c r="I42" s="85">
        <v>2.9916000000000001E-3</v>
      </c>
      <c r="J42" s="85">
        <v>458.72913069999998</v>
      </c>
      <c r="K42" s="85">
        <v>46.805377399999998</v>
      </c>
      <c r="L42" s="85">
        <v>1.9444043</v>
      </c>
      <c r="M42" s="85">
        <v>53.4269082</v>
      </c>
      <c r="N42" s="85">
        <v>141.3041082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42">
        <v>320</v>
      </c>
      <c r="C43" s="43">
        <v>4.1680300000000003E-2</v>
      </c>
      <c r="D43" s="43">
        <v>531.43376809999995</v>
      </c>
      <c r="E43" s="43">
        <v>17.534207800000001</v>
      </c>
      <c r="F43" s="43">
        <v>1.9940305</v>
      </c>
      <c r="G43" s="43">
        <v>35.670301299999998</v>
      </c>
      <c r="H43" s="43">
        <v>60.116197399999997</v>
      </c>
      <c r="I43" s="85">
        <v>0.14171310000000001</v>
      </c>
      <c r="J43" s="85">
        <v>531.43376809999995</v>
      </c>
      <c r="K43" s="85">
        <v>25.551574299999999</v>
      </c>
      <c r="L43" s="85">
        <v>2.3286663000000001</v>
      </c>
      <c r="M43" s="85">
        <v>41.656449799999997</v>
      </c>
      <c r="N43" s="85">
        <v>82.481914399999994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42">
        <v>137</v>
      </c>
      <c r="C44" s="43">
        <v>0.17114789999999999</v>
      </c>
      <c r="D44" s="43">
        <v>93.713471999999996</v>
      </c>
      <c r="E44" s="43">
        <v>15.7992005</v>
      </c>
      <c r="F44" s="43">
        <v>1.36066</v>
      </c>
      <c r="G44" s="43">
        <v>15.926117</v>
      </c>
      <c r="H44" s="43">
        <v>49.597137400000001</v>
      </c>
      <c r="I44" s="85">
        <v>0.87456109999999998</v>
      </c>
      <c r="J44" s="85">
        <v>93.713471999999996</v>
      </c>
      <c r="K44" s="85">
        <v>18.302961</v>
      </c>
      <c r="L44" s="85">
        <v>1.3820097</v>
      </c>
      <c r="M44" s="85">
        <v>16.176008800000002</v>
      </c>
      <c r="N44" s="85">
        <v>52.847278199999998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42">
        <v>19</v>
      </c>
      <c r="C45" s="43">
        <v>1.304376</v>
      </c>
      <c r="D45" s="43">
        <v>166.86580570000001</v>
      </c>
      <c r="E45" s="43">
        <v>26.403633200000002</v>
      </c>
      <c r="F45" s="43">
        <v>10.3014685</v>
      </c>
      <c r="G45" s="43">
        <v>44.903060099999998</v>
      </c>
      <c r="H45" s="43">
        <v>166.86580570000001</v>
      </c>
      <c r="I45" s="85">
        <v>1.304376</v>
      </c>
      <c r="J45" s="85">
        <v>155.18519929999999</v>
      </c>
      <c r="K45" s="85">
        <v>24.811422700000001</v>
      </c>
      <c r="L45" s="85">
        <v>9.5529636999999994</v>
      </c>
      <c r="M45" s="85">
        <v>41.640403599999999</v>
      </c>
      <c r="N45" s="85">
        <v>155.18519929999999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42">
        <v>771</v>
      </c>
      <c r="C46" s="43">
        <v>3.8175000000000001E-3</v>
      </c>
      <c r="D46" s="43">
        <v>132.62913879999999</v>
      </c>
      <c r="E46" s="43">
        <v>7.4577716000000001</v>
      </c>
      <c r="F46" s="43">
        <v>0.45949600000000002</v>
      </c>
      <c r="G46" s="43">
        <v>12.7587742</v>
      </c>
      <c r="H46" s="43">
        <v>30.833840200000001</v>
      </c>
      <c r="I46" s="85">
        <v>3.8175000000000001E-3</v>
      </c>
      <c r="J46" s="85">
        <v>132.62913879999999</v>
      </c>
      <c r="K46" s="85">
        <v>7.4577716000000001</v>
      </c>
      <c r="L46" s="85">
        <v>0.45949600000000002</v>
      </c>
      <c r="M46" s="85">
        <v>12.7587742</v>
      </c>
      <c r="N46" s="85">
        <v>30.833840200000001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42">
        <v>195</v>
      </c>
      <c r="C47" s="43">
        <v>0.1</v>
      </c>
      <c r="D47" s="43">
        <v>149.8559448</v>
      </c>
      <c r="E47" s="43">
        <v>18.118657800000001</v>
      </c>
      <c r="F47" s="43">
        <v>1.5895847000000001</v>
      </c>
      <c r="G47" s="43">
        <v>22.1973421</v>
      </c>
      <c r="H47" s="43">
        <v>72</v>
      </c>
      <c r="I47" s="85">
        <v>0.1</v>
      </c>
      <c r="J47" s="85">
        <v>149.8559448</v>
      </c>
      <c r="K47" s="85">
        <v>18.118657800000001</v>
      </c>
      <c r="L47" s="85">
        <v>1.5895847000000001</v>
      </c>
      <c r="M47" s="85">
        <v>22.1973421</v>
      </c>
      <c r="N47" s="85">
        <v>72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42">
        <v>413</v>
      </c>
      <c r="C48" s="43">
        <v>0.30707689999999999</v>
      </c>
      <c r="D48" s="43">
        <v>583.87057830000003</v>
      </c>
      <c r="E48" s="43">
        <v>49.1827088</v>
      </c>
      <c r="F48" s="43">
        <v>3.2090670000000001</v>
      </c>
      <c r="G48" s="43">
        <v>65.215947799999995</v>
      </c>
      <c r="H48" s="43">
        <v>173.04765130000001</v>
      </c>
      <c r="I48" s="85">
        <v>0.30707689999999999</v>
      </c>
      <c r="J48" s="85">
        <v>583.87057830000003</v>
      </c>
      <c r="K48" s="85">
        <v>49.196244</v>
      </c>
      <c r="L48" s="85">
        <v>3.2086359999999998</v>
      </c>
      <c r="M48" s="85">
        <v>65.207189499999998</v>
      </c>
      <c r="N48" s="85">
        <v>173.04765130000001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42">
        <v>60</v>
      </c>
      <c r="C49" s="43">
        <v>55.550748900000002</v>
      </c>
      <c r="D49" s="43">
        <v>1396.33</v>
      </c>
      <c r="E49" s="43">
        <v>250.5629246</v>
      </c>
      <c r="F49" s="43">
        <v>26.196675800000001</v>
      </c>
      <c r="G49" s="43">
        <v>202.918578</v>
      </c>
      <c r="H49" s="43">
        <v>598.94630979999999</v>
      </c>
      <c r="I49" s="85">
        <v>55.550748900000002</v>
      </c>
      <c r="J49" s="85">
        <v>1396.33</v>
      </c>
      <c r="K49" s="85">
        <v>250.5629246</v>
      </c>
      <c r="L49" s="85">
        <v>26.196675800000001</v>
      </c>
      <c r="M49" s="85">
        <v>202.918578</v>
      </c>
      <c r="N49" s="85">
        <v>598.94630979999999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42">
        <v>90</v>
      </c>
      <c r="C50" s="43">
        <v>0.86541360000000001</v>
      </c>
      <c r="D50" s="43">
        <v>851.46423660000005</v>
      </c>
      <c r="E50" s="43">
        <v>234.4625102</v>
      </c>
      <c r="F50" s="43">
        <v>20.151216600000001</v>
      </c>
      <c r="G50" s="43">
        <v>191.17122599999999</v>
      </c>
      <c r="H50" s="43">
        <v>648.90150000000006</v>
      </c>
      <c r="I50" s="85">
        <v>0.86541360000000001</v>
      </c>
      <c r="J50" s="85">
        <v>851.46423660000005</v>
      </c>
      <c r="K50" s="85">
        <v>234.4625102</v>
      </c>
      <c r="L50" s="85">
        <v>20.151216600000001</v>
      </c>
      <c r="M50" s="85">
        <v>191.17122599999999</v>
      </c>
      <c r="N50" s="85">
        <v>648.90150000000006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42">
        <v>279</v>
      </c>
      <c r="C51" s="43">
        <v>0.1410401</v>
      </c>
      <c r="D51" s="43">
        <v>922.62012600000003</v>
      </c>
      <c r="E51" s="43">
        <v>227.3497443</v>
      </c>
      <c r="F51" s="43">
        <v>10.709463599999999</v>
      </c>
      <c r="G51" s="43">
        <v>178.8833095</v>
      </c>
      <c r="H51" s="43">
        <v>574.07556209999996</v>
      </c>
      <c r="I51" s="85">
        <v>0.1410401</v>
      </c>
      <c r="J51" s="85">
        <v>922.62012600000003</v>
      </c>
      <c r="K51" s="85">
        <v>227.3497443</v>
      </c>
      <c r="L51" s="85">
        <v>10.709463599999999</v>
      </c>
      <c r="M51" s="85">
        <v>178.8833095</v>
      </c>
      <c r="N51" s="85">
        <v>574.07556209999996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42">
        <v>45</v>
      </c>
      <c r="C52" s="43">
        <v>14.0538647</v>
      </c>
      <c r="D52" s="43">
        <v>782.93973019999999</v>
      </c>
      <c r="E52" s="43">
        <v>306.27049049999999</v>
      </c>
      <c r="F52" s="43">
        <v>27.6427409</v>
      </c>
      <c r="G52" s="43">
        <v>185.4331431</v>
      </c>
      <c r="H52" s="43">
        <v>643.68845999999996</v>
      </c>
      <c r="I52" s="85">
        <v>14.0538647</v>
      </c>
      <c r="J52" s="85">
        <v>782.93973019999999</v>
      </c>
      <c r="K52" s="85">
        <v>306.27049049999999</v>
      </c>
      <c r="L52" s="85">
        <v>27.6427409</v>
      </c>
      <c r="M52" s="85">
        <v>185.4331431</v>
      </c>
      <c r="N52" s="85">
        <v>643.68845999999996</v>
      </c>
      <c r="O52" s="14" t="str">
        <f>LOOKUP(B52,{0,1,5,30},{"-","**","*","-"})</f>
        <v>-</v>
      </c>
    </row>
    <row r="53" spans="1:15" ht="16.2" x14ac:dyDescent="0.3">
      <c r="A53" s="10" t="s">
        <v>62</v>
      </c>
      <c r="B53" s="42">
        <v>80</v>
      </c>
      <c r="C53" s="43">
        <v>54.008249999999997</v>
      </c>
      <c r="D53" s="43">
        <v>627.39557000000002</v>
      </c>
      <c r="E53" s="43">
        <v>176.62073100000001</v>
      </c>
      <c r="F53" s="43">
        <v>14.4653747</v>
      </c>
      <c r="G53" s="43">
        <v>129.3822442</v>
      </c>
      <c r="H53" s="43">
        <v>527.02869610000005</v>
      </c>
      <c r="I53" s="85">
        <v>54.008249999999997</v>
      </c>
      <c r="J53" s="85">
        <v>627.39557000000002</v>
      </c>
      <c r="K53" s="85">
        <v>176.62073100000001</v>
      </c>
      <c r="L53" s="85">
        <v>14.4653747</v>
      </c>
      <c r="M53" s="85">
        <v>129.3822442</v>
      </c>
      <c r="N53" s="85">
        <v>527.02869610000005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42">
        <v>88</v>
      </c>
      <c r="C54" s="43">
        <v>2.6907367999999998</v>
      </c>
      <c r="D54" s="43">
        <v>1284</v>
      </c>
      <c r="E54" s="43">
        <v>211.85008590000001</v>
      </c>
      <c r="F54" s="43">
        <v>20.938360400000001</v>
      </c>
      <c r="G54" s="43">
        <v>196.41923080000001</v>
      </c>
      <c r="H54" s="43">
        <v>536.40705000000003</v>
      </c>
      <c r="I54" s="85">
        <v>2.6907367999999998</v>
      </c>
      <c r="J54" s="85">
        <v>1284</v>
      </c>
      <c r="K54" s="85">
        <v>211.85008590000001</v>
      </c>
      <c r="L54" s="85">
        <v>20.938360400000001</v>
      </c>
      <c r="M54" s="85">
        <v>196.41923080000001</v>
      </c>
      <c r="N54" s="85">
        <v>536.40705000000003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42">
        <v>356</v>
      </c>
      <c r="C55" s="43">
        <v>1.498</v>
      </c>
      <c r="D55" s="43">
        <v>1850.04</v>
      </c>
      <c r="E55" s="43">
        <v>243.95925650000001</v>
      </c>
      <c r="F55" s="43">
        <v>12.1050378</v>
      </c>
      <c r="G55" s="43">
        <v>228.39739700000001</v>
      </c>
      <c r="H55" s="43">
        <v>674.1</v>
      </c>
      <c r="I55" s="85">
        <v>1.498</v>
      </c>
      <c r="J55" s="85">
        <v>1850.04</v>
      </c>
      <c r="K55" s="85">
        <v>243.95925650000001</v>
      </c>
      <c r="L55" s="85">
        <v>12.1050378</v>
      </c>
      <c r="M55" s="85">
        <v>228.39739700000001</v>
      </c>
      <c r="N55" s="85">
        <v>674.1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42">
        <v>1</v>
      </c>
      <c r="C56" s="43">
        <v>1.0615912000000001</v>
      </c>
      <c r="D56" s="43">
        <v>1.0615912000000001</v>
      </c>
      <c r="E56" s="43">
        <v>1.0615912000000001</v>
      </c>
      <c r="F56" s="43" t="s">
        <v>100</v>
      </c>
      <c r="G56" s="43" t="s">
        <v>100</v>
      </c>
      <c r="H56" s="43">
        <v>1.0615912000000001</v>
      </c>
      <c r="I56" s="85">
        <v>1.0615912000000001</v>
      </c>
      <c r="J56" s="85">
        <v>1.0615912000000001</v>
      </c>
      <c r="K56" s="85">
        <v>1.0615912000000001</v>
      </c>
      <c r="L56" s="85" t="s">
        <v>100</v>
      </c>
      <c r="M56" s="85" t="s">
        <v>100</v>
      </c>
      <c r="N56" s="85">
        <v>1.0615912000000001</v>
      </c>
      <c r="O56" s="14" t="str">
        <f>LOOKUP(B56,{0,1,5,30},{"-","**","*","-"})</f>
        <v>**</v>
      </c>
    </row>
    <row r="57" spans="1:15" ht="16.2" x14ac:dyDescent="0.3">
      <c r="A57" s="11" t="s">
        <v>66</v>
      </c>
      <c r="B57" s="42">
        <v>456</v>
      </c>
      <c r="C57" s="43">
        <v>9.51515E-4</v>
      </c>
      <c r="D57" s="43">
        <v>61.336015400000001</v>
      </c>
      <c r="E57" s="43">
        <v>1.2294391</v>
      </c>
      <c r="F57" s="43">
        <v>0.18417210000000001</v>
      </c>
      <c r="G57" s="43">
        <v>3.9328403000000001</v>
      </c>
      <c r="H57" s="43">
        <v>4.6794311000000004</v>
      </c>
      <c r="I57" s="85">
        <v>9.51515E-4</v>
      </c>
      <c r="J57" s="85">
        <v>61.336015400000001</v>
      </c>
      <c r="K57" s="85">
        <v>1.2294391</v>
      </c>
      <c r="L57" s="85">
        <v>0.18417210000000001</v>
      </c>
      <c r="M57" s="85">
        <v>3.9328403000000001</v>
      </c>
      <c r="N57" s="85">
        <v>4.6794311000000004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42">
        <v>0</v>
      </c>
      <c r="C58" s="43" t="s">
        <v>100</v>
      </c>
      <c r="D58" s="43" t="s">
        <v>100</v>
      </c>
      <c r="E58" s="43" t="s">
        <v>100</v>
      </c>
      <c r="F58" s="43" t="s">
        <v>100</v>
      </c>
      <c r="G58" s="43" t="s">
        <v>100</v>
      </c>
      <c r="H58" s="43" t="s">
        <v>100</v>
      </c>
      <c r="I58" s="85" t="s">
        <v>100</v>
      </c>
      <c r="J58" s="85" t="s">
        <v>100</v>
      </c>
      <c r="K58" s="85" t="s">
        <v>100</v>
      </c>
      <c r="L58" s="85" t="s">
        <v>100</v>
      </c>
      <c r="M58" s="85" t="s">
        <v>100</v>
      </c>
      <c r="N58" s="85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42">
        <v>0</v>
      </c>
      <c r="C59" s="43" t="s">
        <v>100</v>
      </c>
      <c r="D59" s="43" t="s">
        <v>100</v>
      </c>
      <c r="E59" s="43" t="s">
        <v>100</v>
      </c>
      <c r="F59" s="43" t="s">
        <v>100</v>
      </c>
      <c r="G59" s="43" t="s">
        <v>100</v>
      </c>
      <c r="H59" s="43" t="s">
        <v>100</v>
      </c>
      <c r="I59" s="85" t="s">
        <v>100</v>
      </c>
      <c r="J59" s="85" t="s">
        <v>100</v>
      </c>
      <c r="K59" s="85" t="s">
        <v>100</v>
      </c>
      <c r="L59" s="85" t="s">
        <v>100</v>
      </c>
      <c r="M59" s="85" t="s">
        <v>100</v>
      </c>
      <c r="N59" s="85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42">
        <v>886</v>
      </c>
      <c r="C60" s="43">
        <v>1.1609999999999999E-3</v>
      </c>
      <c r="D60" s="43">
        <v>27.383809100000001</v>
      </c>
      <c r="E60" s="43">
        <v>1.9598663999999999</v>
      </c>
      <c r="F60" s="43">
        <v>7.8120499999999995E-2</v>
      </c>
      <c r="G60" s="43">
        <v>2.3253162999999999</v>
      </c>
      <c r="H60" s="43">
        <v>5.6612396</v>
      </c>
      <c r="I60" s="85">
        <v>1.1609999999999999E-3</v>
      </c>
      <c r="J60" s="85">
        <v>27.383809100000001</v>
      </c>
      <c r="K60" s="85">
        <v>1.9598663999999999</v>
      </c>
      <c r="L60" s="85">
        <v>7.8120499999999995E-2</v>
      </c>
      <c r="M60" s="85">
        <v>2.3253162999999999</v>
      </c>
      <c r="N60" s="85">
        <v>5.6612396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42">
        <v>758</v>
      </c>
      <c r="C61" s="43">
        <v>4.4740600000000002E-4</v>
      </c>
      <c r="D61" s="43">
        <v>23.1660848</v>
      </c>
      <c r="E61" s="43">
        <v>0.45360319999999998</v>
      </c>
      <c r="F61" s="43">
        <v>3.6132600000000001E-2</v>
      </c>
      <c r="G61" s="43">
        <v>0.99479479999999998</v>
      </c>
      <c r="H61" s="43">
        <v>1.4668844000000001</v>
      </c>
      <c r="I61" s="85">
        <v>4.4740600000000002E-4</v>
      </c>
      <c r="J61" s="85">
        <v>23.1660848</v>
      </c>
      <c r="K61" s="85">
        <v>0.45360319999999998</v>
      </c>
      <c r="L61" s="85">
        <v>3.6132600000000001E-2</v>
      </c>
      <c r="M61" s="85">
        <v>0.99479479999999998</v>
      </c>
      <c r="N61" s="85">
        <v>1.4668844000000001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42">
        <v>860</v>
      </c>
      <c r="C62" s="43">
        <v>3.9718000000000002E-3</v>
      </c>
      <c r="D62" s="43">
        <v>245.89678699999999</v>
      </c>
      <c r="E62" s="43">
        <v>11.7799876</v>
      </c>
      <c r="F62" s="43">
        <v>0.57114710000000002</v>
      </c>
      <c r="G62" s="43">
        <v>16.749319499999999</v>
      </c>
      <c r="H62" s="43">
        <v>40.9183521</v>
      </c>
      <c r="I62" s="85">
        <v>3.9718000000000002E-3</v>
      </c>
      <c r="J62" s="85">
        <v>245.89678699999999</v>
      </c>
      <c r="K62" s="85">
        <v>11.7799876</v>
      </c>
      <c r="L62" s="85">
        <v>0.57114710000000002</v>
      </c>
      <c r="M62" s="85">
        <v>16.749319499999999</v>
      </c>
      <c r="N62" s="85">
        <v>40.9183521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42">
        <v>308</v>
      </c>
      <c r="C63" s="43">
        <v>1.18387E-4</v>
      </c>
      <c r="D63" s="43">
        <v>23.3765608</v>
      </c>
      <c r="E63" s="43">
        <v>1.2607674</v>
      </c>
      <c r="F63" s="43">
        <v>0.15741820000000001</v>
      </c>
      <c r="G63" s="43">
        <v>2.7626775000000001</v>
      </c>
      <c r="H63" s="43">
        <v>5.7320691000000004</v>
      </c>
      <c r="I63" s="85">
        <v>1.18387E-4</v>
      </c>
      <c r="J63" s="85">
        <v>23.3765608</v>
      </c>
      <c r="K63" s="85">
        <v>1.2607674</v>
      </c>
      <c r="L63" s="85">
        <v>0.15741820000000001</v>
      </c>
      <c r="M63" s="85">
        <v>2.7626775000000001</v>
      </c>
      <c r="N63" s="85">
        <v>5.7320691000000004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42">
        <v>715</v>
      </c>
      <c r="C64" s="43">
        <v>2.6003000000000002E-5</v>
      </c>
      <c r="D64" s="43">
        <v>15.426107</v>
      </c>
      <c r="E64" s="43">
        <v>0.50406320000000004</v>
      </c>
      <c r="F64" s="43">
        <v>5.6288400000000002E-2</v>
      </c>
      <c r="G64" s="43">
        <v>1.5051234</v>
      </c>
      <c r="H64" s="43">
        <v>2.0532349000000001</v>
      </c>
      <c r="I64" s="85">
        <v>2.6003000000000002E-5</v>
      </c>
      <c r="J64" s="85">
        <v>15.426107</v>
      </c>
      <c r="K64" s="85">
        <v>0.50406320000000004</v>
      </c>
      <c r="L64" s="85">
        <v>5.6288400000000002E-2</v>
      </c>
      <c r="M64" s="85">
        <v>1.5051234</v>
      </c>
      <c r="N64" s="85">
        <v>2.0532349000000001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42">
        <v>178</v>
      </c>
      <c r="C65" s="43">
        <v>1.9321E-3</v>
      </c>
      <c r="D65" s="43">
        <v>69.430679100000006</v>
      </c>
      <c r="E65" s="43">
        <v>7.6989957999999996</v>
      </c>
      <c r="F65" s="43">
        <v>0.91305460000000005</v>
      </c>
      <c r="G65" s="43">
        <v>12.1816677</v>
      </c>
      <c r="H65" s="43">
        <v>37.909359100000003</v>
      </c>
      <c r="I65" s="85">
        <v>1.9321E-3</v>
      </c>
      <c r="J65" s="85">
        <v>69.430679100000006</v>
      </c>
      <c r="K65" s="85">
        <v>7.6989957999999996</v>
      </c>
      <c r="L65" s="85">
        <v>0.91305460000000005</v>
      </c>
      <c r="M65" s="85">
        <v>12.1816677</v>
      </c>
      <c r="N65" s="85">
        <v>37.909359100000003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42">
        <v>76</v>
      </c>
      <c r="C66" s="43">
        <v>10.150842000000001</v>
      </c>
      <c r="D66" s="43">
        <v>480.97430509999998</v>
      </c>
      <c r="E66" s="43">
        <v>119.1777096</v>
      </c>
      <c r="F66" s="43">
        <v>11.436096300000001</v>
      </c>
      <c r="G66" s="43">
        <v>99.697576499999997</v>
      </c>
      <c r="H66" s="43">
        <v>337.98511769999999</v>
      </c>
      <c r="I66" s="85">
        <v>10.150842000000001</v>
      </c>
      <c r="J66" s="85">
        <v>480.97430509999998</v>
      </c>
      <c r="K66" s="85">
        <v>119.5834036</v>
      </c>
      <c r="L66" s="85">
        <v>11.3980766</v>
      </c>
      <c r="M66" s="85">
        <v>99.366128000000003</v>
      </c>
      <c r="N66" s="85">
        <v>337.98511769999999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42">
        <v>552</v>
      </c>
      <c r="C67" s="43">
        <v>2.0849825000000002</v>
      </c>
      <c r="D67" s="43">
        <v>1002.37</v>
      </c>
      <c r="E67" s="43">
        <v>109.1071951</v>
      </c>
      <c r="F67" s="43">
        <v>4.6116456000000001</v>
      </c>
      <c r="G67" s="43">
        <v>108.3491396</v>
      </c>
      <c r="H67" s="43">
        <v>338.94659660000002</v>
      </c>
      <c r="I67" s="85">
        <v>2.0849825000000002</v>
      </c>
      <c r="J67" s="85">
        <v>1002.37</v>
      </c>
      <c r="K67" s="85">
        <v>115.6618615</v>
      </c>
      <c r="L67" s="85">
        <v>4.8109435999999999</v>
      </c>
      <c r="M67" s="85">
        <v>113.0315817</v>
      </c>
      <c r="N67" s="85">
        <v>346.84841399999999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42">
        <v>8</v>
      </c>
      <c r="C68" s="43">
        <v>14.233834399999999</v>
      </c>
      <c r="D68" s="43">
        <v>68.276260800000003</v>
      </c>
      <c r="E68" s="43">
        <v>32.700601599999999</v>
      </c>
      <c r="F68" s="43">
        <v>5.9994787000000001</v>
      </c>
      <c r="G68" s="43">
        <v>16.969088200000002</v>
      </c>
      <c r="H68" s="43">
        <v>68.276260800000003</v>
      </c>
      <c r="I68" s="85">
        <v>14.233834399999999</v>
      </c>
      <c r="J68" s="85">
        <v>68.276260800000003</v>
      </c>
      <c r="K68" s="85">
        <v>32.700601599999999</v>
      </c>
      <c r="L68" s="85">
        <v>5.9994787000000001</v>
      </c>
      <c r="M68" s="85">
        <v>16.969088200000002</v>
      </c>
      <c r="N68" s="85">
        <v>68.276260800000003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42">
        <v>761</v>
      </c>
      <c r="C69" s="43">
        <v>2.0639427000000001</v>
      </c>
      <c r="D69" s="43">
        <v>1093.28</v>
      </c>
      <c r="E69" s="43">
        <v>239.61944679999999</v>
      </c>
      <c r="F69" s="43">
        <v>6.6042344999999996</v>
      </c>
      <c r="G69" s="43">
        <v>182.1859225</v>
      </c>
      <c r="H69" s="43">
        <v>607.53049999999996</v>
      </c>
      <c r="I69" s="85">
        <v>2.0639427000000001</v>
      </c>
      <c r="J69" s="85">
        <v>1093.28</v>
      </c>
      <c r="K69" s="85">
        <v>239.61944679999999</v>
      </c>
      <c r="L69" s="85">
        <v>6.6042344999999996</v>
      </c>
      <c r="M69" s="85">
        <v>182.1859225</v>
      </c>
      <c r="N69" s="85">
        <v>607.53049999999996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42">
        <v>2</v>
      </c>
      <c r="C70" s="43">
        <v>4.8984367999999998</v>
      </c>
      <c r="D70" s="43">
        <v>99.075215299999996</v>
      </c>
      <c r="E70" s="43">
        <v>51.986826100000002</v>
      </c>
      <c r="F70" s="43">
        <v>47.088389300000003</v>
      </c>
      <c r="G70" s="43">
        <v>66.593038699999994</v>
      </c>
      <c r="H70" s="43">
        <v>99.075215299999996</v>
      </c>
      <c r="I70" s="85">
        <v>4.8984367999999998</v>
      </c>
      <c r="J70" s="85">
        <v>99.075215299999996</v>
      </c>
      <c r="K70" s="85">
        <v>51.986826100000002</v>
      </c>
      <c r="L70" s="85">
        <v>47.088389300000003</v>
      </c>
      <c r="M70" s="85">
        <v>66.593038699999994</v>
      </c>
      <c r="N70" s="85">
        <v>99.075215299999996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42">
        <v>52</v>
      </c>
      <c r="C71" s="43">
        <v>0.1</v>
      </c>
      <c r="D71" s="43">
        <v>128.14810679999999</v>
      </c>
      <c r="E71" s="43">
        <v>40.037586599999997</v>
      </c>
      <c r="F71" s="43">
        <v>3.9610801000000002</v>
      </c>
      <c r="G71" s="43">
        <v>28.563754899999999</v>
      </c>
      <c r="H71" s="43">
        <v>96.256754099999995</v>
      </c>
      <c r="I71" s="85">
        <v>0.1</v>
      </c>
      <c r="J71" s="85">
        <v>128.14810679999999</v>
      </c>
      <c r="K71" s="85">
        <v>40.037586599999997</v>
      </c>
      <c r="L71" s="85">
        <v>3.9610801000000002</v>
      </c>
      <c r="M71" s="85">
        <v>28.563754899999999</v>
      </c>
      <c r="N71" s="85">
        <v>96.256754099999995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42">
        <v>18</v>
      </c>
      <c r="C72" s="43">
        <v>5.5</v>
      </c>
      <c r="D72" s="43">
        <v>386.213076</v>
      </c>
      <c r="E72" s="43">
        <v>68.853868899999995</v>
      </c>
      <c r="F72" s="43">
        <v>27.969738299999999</v>
      </c>
      <c r="G72" s="43">
        <v>118.6655499</v>
      </c>
      <c r="H72" s="43">
        <v>386.213076</v>
      </c>
      <c r="I72" s="85">
        <v>33</v>
      </c>
      <c r="J72" s="85">
        <v>713.48910260000002</v>
      </c>
      <c r="K72" s="85">
        <v>198.5603936</v>
      </c>
      <c r="L72" s="85">
        <v>41.9714369</v>
      </c>
      <c r="M72" s="85">
        <v>178.06972579999999</v>
      </c>
      <c r="N72" s="85">
        <v>713.48910260000002</v>
      </c>
      <c r="O72" s="14" t="str">
        <f>LOOKUP(B72,{0,1,5,30},{"-","**","*","-"})</f>
        <v>*</v>
      </c>
    </row>
    <row r="73" spans="1:15" ht="16.2" x14ac:dyDescent="0.3">
      <c r="A73" s="11" t="s">
        <v>82</v>
      </c>
      <c r="B73" s="42">
        <v>19</v>
      </c>
      <c r="C73" s="43">
        <v>1.6</v>
      </c>
      <c r="D73" s="43">
        <v>290</v>
      </c>
      <c r="E73" s="43">
        <v>64.217627699999994</v>
      </c>
      <c r="F73" s="43">
        <v>22.7173792</v>
      </c>
      <c r="G73" s="43">
        <v>99.022760199999993</v>
      </c>
      <c r="H73" s="43">
        <v>290</v>
      </c>
      <c r="I73" s="85">
        <v>1.6</v>
      </c>
      <c r="J73" s="85">
        <v>290</v>
      </c>
      <c r="K73" s="85">
        <v>64.217627699999994</v>
      </c>
      <c r="L73" s="85">
        <v>22.7173792</v>
      </c>
      <c r="M73" s="85">
        <v>99.022760199999993</v>
      </c>
      <c r="N73" s="85">
        <v>290</v>
      </c>
      <c r="O73" s="14" t="str">
        <f>LOOKUP(B73,{0,1,5,30},{"-","**","*","-"})</f>
        <v>*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60" zoomScaleNormal="6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6384" width="9" style="2"/>
  </cols>
  <sheetData>
    <row r="1" spans="1:15" ht="16.2" x14ac:dyDescent="0.3">
      <c r="A1" s="17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144</v>
      </c>
      <c r="L1" s="130"/>
    </row>
    <row r="2" spans="1:15" ht="16.2" x14ac:dyDescent="0.3">
      <c r="A2" s="1" t="s">
        <v>6</v>
      </c>
      <c r="B2" s="1" t="s">
        <v>2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4.9288793000000002</v>
      </c>
      <c r="C3" s="26" t="s">
        <v>127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19.969585299999999</v>
      </c>
      <c r="C4" s="26" t="s">
        <v>128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6.2" x14ac:dyDescent="0.3">
      <c r="A7" s="11" t="s">
        <v>16</v>
      </c>
      <c r="B7" s="56">
        <v>439</v>
      </c>
      <c r="C7" s="57">
        <v>1.9265048</v>
      </c>
      <c r="D7" s="57">
        <v>411.007091</v>
      </c>
      <c r="E7" s="57">
        <v>90.841463500000003</v>
      </c>
      <c r="F7" s="57">
        <v>3.0370677000000001</v>
      </c>
      <c r="G7" s="57">
        <v>63.633634999999998</v>
      </c>
      <c r="H7" s="57">
        <v>211.9656564</v>
      </c>
      <c r="I7" s="92">
        <v>4.8162618999999998</v>
      </c>
      <c r="J7" s="92">
        <v>981.908547</v>
      </c>
      <c r="K7" s="92">
        <v>237.11356939999999</v>
      </c>
      <c r="L7" s="92">
        <v>7.7344787999999998</v>
      </c>
      <c r="M7" s="92">
        <v>162.05532840000001</v>
      </c>
      <c r="N7" s="92">
        <v>553.44937070000003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56">
        <v>302</v>
      </c>
      <c r="C8" s="57">
        <v>9.4050300000000003E-2</v>
      </c>
      <c r="D8" s="57">
        <v>312.40474940000001</v>
      </c>
      <c r="E8" s="57">
        <v>61.225095500000002</v>
      </c>
      <c r="F8" s="57">
        <v>3.0014422999999999</v>
      </c>
      <c r="G8" s="57">
        <v>52.159506499999999</v>
      </c>
      <c r="H8" s="57">
        <v>169.5151261</v>
      </c>
      <c r="I8" s="92">
        <v>9.4050300000000003E-2</v>
      </c>
      <c r="J8" s="92">
        <v>1137.06</v>
      </c>
      <c r="K8" s="92">
        <v>88.950869999999995</v>
      </c>
      <c r="L8" s="92">
        <v>6.1217360999999997</v>
      </c>
      <c r="M8" s="92">
        <v>106.3844318</v>
      </c>
      <c r="N8" s="92">
        <v>243.66909010000001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56">
        <v>131</v>
      </c>
      <c r="C9" s="57">
        <v>2.7525000000000002E-3</v>
      </c>
      <c r="D9" s="57">
        <v>193.576256</v>
      </c>
      <c r="E9" s="57">
        <v>25.047602699999999</v>
      </c>
      <c r="F9" s="57">
        <v>2.6314934999999999</v>
      </c>
      <c r="G9" s="57">
        <v>30.1188194</v>
      </c>
      <c r="H9" s="57">
        <v>81.329328200000006</v>
      </c>
      <c r="I9" s="92">
        <v>2.7525000000000002E-3</v>
      </c>
      <c r="J9" s="92">
        <v>193.576256</v>
      </c>
      <c r="K9" s="92">
        <v>27.7167323</v>
      </c>
      <c r="L9" s="92">
        <v>2.6265353999999999</v>
      </c>
      <c r="M9" s="92">
        <v>30.062071700000001</v>
      </c>
      <c r="N9" s="92">
        <v>81.329328200000006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56">
        <v>65</v>
      </c>
      <c r="C10" s="57">
        <v>0.61692190000000002</v>
      </c>
      <c r="D10" s="57">
        <v>68.746669600000004</v>
      </c>
      <c r="E10" s="57">
        <v>19.528747200000002</v>
      </c>
      <c r="F10" s="57">
        <v>2.2612104</v>
      </c>
      <c r="G10" s="57">
        <v>18.230461300000002</v>
      </c>
      <c r="H10" s="57">
        <v>60.225207900000001</v>
      </c>
      <c r="I10" s="92">
        <v>0.93</v>
      </c>
      <c r="J10" s="92">
        <v>164.992007</v>
      </c>
      <c r="K10" s="92">
        <v>41.794006000000003</v>
      </c>
      <c r="L10" s="92">
        <v>5.4669169999999996</v>
      </c>
      <c r="M10" s="92">
        <v>44.075693800000003</v>
      </c>
      <c r="N10" s="92">
        <v>144.54049889999999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56">
        <v>223</v>
      </c>
      <c r="C11" s="57">
        <v>2.0612399999999999E-2</v>
      </c>
      <c r="D11" s="57">
        <v>706.99541150000005</v>
      </c>
      <c r="E11" s="57">
        <v>103.19833180000001</v>
      </c>
      <c r="F11" s="57">
        <v>8.6856168999999994</v>
      </c>
      <c r="G11" s="57">
        <v>129.70392000000001</v>
      </c>
      <c r="H11" s="57">
        <v>367.69903929999998</v>
      </c>
      <c r="I11" s="92">
        <v>2.0612399999999999E-2</v>
      </c>
      <c r="J11" s="92">
        <v>701.24724930000002</v>
      </c>
      <c r="K11" s="92">
        <v>98.513630300000003</v>
      </c>
      <c r="L11" s="92">
        <v>8.5130324999999996</v>
      </c>
      <c r="M11" s="92">
        <v>127.1266849</v>
      </c>
      <c r="N11" s="92">
        <v>367.69903929999998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56">
        <v>10</v>
      </c>
      <c r="C12" s="57">
        <v>1.4071830999999999</v>
      </c>
      <c r="D12" s="57">
        <v>35.1869175</v>
      </c>
      <c r="E12" s="57">
        <v>15.468170900000001</v>
      </c>
      <c r="F12" s="57">
        <v>3.6530357000000002</v>
      </c>
      <c r="G12" s="57">
        <v>11.5519131</v>
      </c>
      <c r="H12" s="57">
        <v>35.1869175</v>
      </c>
      <c r="I12" s="92">
        <v>1.4071830999999999</v>
      </c>
      <c r="J12" s="92">
        <v>53.12</v>
      </c>
      <c r="K12" s="92">
        <v>20.141014899999998</v>
      </c>
      <c r="L12" s="92">
        <v>5.3531677999999996</v>
      </c>
      <c r="M12" s="92">
        <v>16.928203</v>
      </c>
      <c r="N12" s="92">
        <v>53.12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56">
        <v>437</v>
      </c>
      <c r="C13" s="57">
        <v>2.0899999999999998E-3</v>
      </c>
      <c r="D13" s="57">
        <v>63.385217500000003</v>
      </c>
      <c r="E13" s="57">
        <v>6.8688180000000001</v>
      </c>
      <c r="F13" s="57">
        <v>0.33516479999999998</v>
      </c>
      <c r="G13" s="57">
        <v>7.0064679999999999</v>
      </c>
      <c r="H13" s="57">
        <v>19.5846017</v>
      </c>
      <c r="I13" s="92">
        <v>2.0899999999999998E-3</v>
      </c>
      <c r="J13" s="92">
        <v>63.385217500000003</v>
      </c>
      <c r="K13" s="92">
        <v>6.8688180000000001</v>
      </c>
      <c r="L13" s="92">
        <v>0.33516479999999998</v>
      </c>
      <c r="M13" s="92">
        <v>7.0064679999999999</v>
      </c>
      <c r="N13" s="92">
        <v>19.5846017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56">
        <v>97</v>
      </c>
      <c r="C14" s="57">
        <v>2.7287900000000001E-4</v>
      </c>
      <c r="D14" s="57">
        <v>47.279514599999999</v>
      </c>
      <c r="E14" s="57">
        <v>2.4161955000000002</v>
      </c>
      <c r="F14" s="57">
        <v>0.64495029999999998</v>
      </c>
      <c r="G14" s="57">
        <v>6.3520240000000001</v>
      </c>
      <c r="H14" s="57">
        <v>10.0364129</v>
      </c>
      <c r="I14" s="92">
        <v>2.7287900000000001E-4</v>
      </c>
      <c r="J14" s="92">
        <v>47.279514599999999</v>
      </c>
      <c r="K14" s="92">
        <v>2.4161955000000002</v>
      </c>
      <c r="L14" s="92">
        <v>0.64495029999999998</v>
      </c>
      <c r="M14" s="92">
        <v>6.3520240000000001</v>
      </c>
      <c r="N14" s="92">
        <v>10.0364129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56">
        <v>67</v>
      </c>
      <c r="C15" s="57">
        <v>3.3786700000000003E-2</v>
      </c>
      <c r="D15" s="57">
        <v>48.213594399999998</v>
      </c>
      <c r="E15" s="57">
        <v>6.7061425000000003</v>
      </c>
      <c r="F15" s="57">
        <v>1.0818779000000001</v>
      </c>
      <c r="G15" s="57">
        <v>8.8555519</v>
      </c>
      <c r="H15" s="57">
        <v>22.141064499999999</v>
      </c>
      <c r="I15" s="92">
        <v>3.3786700000000003E-2</v>
      </c>
      <c r="J15" s="92">
        <v>48.213594399999998</v>
      </c>
      <c r="K15" s="92">
        <v>6.7061425000000003</v>
      </c>
      <c r="L15" s="92">
        <v>1.0818779000000001</v>
      </c>
      <c r="M15" s="92">
        <v>8.8555519</v>
      </c>
      <c r="N15" s="92">
        <v>22.141064499999999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56">
        <v>155</v>
      </c>
      <c r="C16" s="57">
        <v>4.8599129999999997</v>
      </c>
      <c r="D16" s="57">
        <v>310.04465699999997</v>
      </c>
      <c r="E16" s="57">
        <v>65.425002899999996</v>
      </c>
      <c r="F16" s="57">
        <v>4.5768352999999999</v>
      </c>
      <c r="G16" s="57">
        <v>56.981140099999998</v>
      </c>
      <c r="H16" s="57">
        <v>218.9720007</v>
      </c>
      <c r="I16" s="92">
        <v>3.6449348000000001</v>
      </c>
      <c r="J16" s="92">
        <v>310.04465699999997</v>
      </c>
      <c r="K16" s="92">
        <v>52.775699899999999</v>
      </c>
      <c r="L16" s="92">
        <v>3.8075874999999999</v>
      </c>
      <c r="M16" s="92">
        <v>47.4040824</v>
      </c>
      <c r="N16" s="92">
        <v>164.22900060000001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56">
        <v>17</v>
      </c>
      <c r="C17" s="57">
        <v>9.9595325999999993</v>
      </c>
      <c r="D17" s="57">
        <v>162</v>
      </c>
      <c r="E17" s="57">
        <v>50.668744699999998</v>
      </c>
      <c r="F17" s="57">
        <v>9.9151963999999992</v>
      </c>
      <c r="G17" s="57">
        <v>40.8814019</v>
      </c>
      <c r="H17" s="57">
        <v>162</v>
      </c>
      <c r="I17" s="92">
        <v>7.4696495000000001</v>
      </c>
      <c r="J17" s="92">
        <v>121.5</v>
      </c>
      <c r="K17" s="92">
        <v>38.383030099999999</v>
      </c>
      <c r="L17" s="92">
        <v>7.3865523</v>
      </c>
      <c r="M17" s="92">
        <v>30.4555352</v>
      </c>
      <c r="N17" s="92">
        <v>121.5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56">
        <v>3</v>
      </c>
      <c r="C18" s="57">
        <v>24.410948900000001</v>
      </c>
      <c r="D18" s="57">
        <v>82.320032699999999</v>
      </c>
      <c r="E18" s="57">
        <v>47.167589700000001</v>
      </c>
      <c r="F18" s="57">
        <v>17.828885100000001</v>
      </c>
      <c r="G18" s="57">
        <v>30.8805348</v>
      </c>
      <c r="H18" s="57">
        <v>82.320032699999999</v>
      </c>
      <c r="I18" s="92">
        <v>18.308211700000001</v>
      </c>
      <c r="J18" s="92">
        <v>61.740024499999997</v>
      </c>
      <c r="K18" s="92">
        <v>35.375692200000003</v>
      </c>
      <c r="L18" s="92">
        <v>13.3716638</v>
      </c>
      <c r="M18" s="92">
        <v>23.160401100000001</v>
      </c>
      <c r="N18" s="92">
        <v>61.740024499999997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56">
        <v>8</v>
      </c>
      <c r="C19" s="57">
        <v>40.722792499999997</v>
      </c>
      <c r="D19" s="57">
        <v>191.81191989999999</v>
      </c>
      <c r="E19" s="57">
        <v>96.426769199999995</v>
      </c>
      <c r="F19" s="57">
        <v>21.337232799999999</v>
      </c>
      <c r="G19" s="57">
        <v>60.350808100000002</v>
      </c>
      <c r="H19" s="57">
        <v>191.81191989999999</v>
      </c>
      <c r="I19" s="92">
        <v>26.062587199999999</v>
      </c>
      <c r="J19" s="92">
        <v>122.7596288</v>
      </c>
      <c r="K19" s="92">
        <v>64.041922099999994</v>
      </c>
      <c r="L19" s="92">
        <v>13.123609800000001</v>
      </c>
      <c r="M19" s="92">
        <v>37.119173799999999</v>
      </c>
      <c r="N19" s="92">
        <v>122.7596288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56">
        <v>355</v>
      </c>
      <c r="C20" s="57">
        <v>2.7862296</v>
      </c>
      <c r="D20" s="57">
        <v>411.05130000000003</v>
      </c>
      <c r="E20" s="57">
        <v>79.5133577</v>
      </c>
      <c r="F20" s="57">
        <v>3.7212749000000001</v>
      </c>
      <c r="G20" s="57">
        <v>70.114191399999996</v>
      </c>
      <c r="H20" s="57">
        <v>209.89058660000001</v>
      </c>
      <c r="I20" s="92">
        <v>2.0896721999999999</v>
      </c>
      <c r="J20" s="92">
        <v>362.76441770000002</v>
      </c>
      <c r="K20" s="92">
        <v>65.081399000000005</v>
      </c>
      <c r="L20" s="92">
        <v>3.0195649000000002</v>
      </c>
      <c r="M20" s="92">
        <v>56.892961999999997</v>
      </c>
      <c r="N20" s="92">
        <v>165.37977849999999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56">
        <v>32</v>
      </c>
      <c r="C21" s="57">
        <v>3.6101372999999999</v>
      </c>
      <c r="D21" s="57">
        <v>241.6267995</v>
      </c>
      <c r="E21" s="57">
        <v>65.019399199999995</v>
      </c>
      <c r="F21" s="57">
        <v>8.7644684999999996</v>
      </c>
      <c r="G21" s="57">
        <v>49.579320799999998</v>
      </c>
      <c r="H21" s="57">
        <v>158.75932649999999</v>
      </c>
      <c r="I21" s="92">
        <v>2.3104879</v>
      </c>
      <c r="J21" s="92">
        <v>181.2200996</v>
      </c>
      <c r="K21" s="92">
        <v>48.7521396</v>
      </c>
      <c r="L21" s="92">
        <v>6.5761672999999998</v>
      </c>
      <c r="M21" s="92">
        <v>37.200420200000003</v>
      </c>
      <c r="N21" s="92">
        <v>119.0694949</v>
      </c>
      <c r="O21" s="14" t="str">
        <f>LOOKUP(B21,{0,1,5,30},{"-","**","*","-"})</f>
        <v>-</v>
      </c>
    </row>
    <row r="22" spans="1:15" ht="16.2" x14ac:dyDescent="0.3">
      <c r="A22" s="11" t="s">
        <v>31</v>
      </c>
      <c r="B22" s="56">
        <v>6</v>
      </c>
      <c r="C22" s="57">
        <v>17.1229233</v>
      </c>
      <c r="D22" s="57">
        <v>122.198531</v>
      </c>
      <c r="E22" s="57">
        <v>44.439014399999998</v>
      </c>
      <c r="F22" s="57">
        <v>15.8199668</v>
      </c>
      <c r="G22" s="57">
        <v>38.750846500000002</v>
      </c>
      <c r="H22" s="57">
        <v>122.198531</v>
      </c>
      <c r="I22" s="92">
        <v>12.8421924</v>
      </c>
      <c r="J22" s="92">
        <v>91.648898299999999</v>
      </c>
      <c r="K22" s="92">
        <v>33.3292608</v>
      </c>
      <c r="L22" s="92">
        <v>11.864975100000001</v>
      </c>
      <c r="M22" s="92">
        <v>29.0631348</v>
      </c>
      <c r="N22" s="92">
        <v>91.648898299999999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56">
        <v>0</v>
      </c>
      <c r="C23" s="57" t="s">
        <v>100</v>
      </c>
      <c r="D23" s="57" t="s">
        <v>100</v>
      </c>
      <c r="E23" s="57" t="s">
        <v>100</v>
      </c>
      <c r="F23" s="57" t="s">
        <v>100</v>
      </c>
      <c r="G23" s="57" t="s">
        <v>100</v>
      </c>
      <c r="H23" s="57" t="s">
        <v>100</v>
      </c>
      <c r="I23" s="92" t="s">
        <v>100</v>
      </c>
      <c r="J23" s="92" t="s">
        <v>100</v>
      </c>
      <c r="K23" s="92" t="s">
        <v>100</v>
      </c>
      <c r="L23" s="92" t="s">
        <v>100</v>
      </c>
      <c r="M23" s="92" t="s">
        <v>100</v>
      </c>
      <c r="N23" s="92" t="s">
        <v>100</v>
      </c>
      <c r="O23" s="14" t="str">
        <f>LOOKUP(B23,{0,1,5,30},{"-","**","*","-"})</f>
        <v>-</v>
      </c>
    </row>
    <row r="24" spans="1:15" ht="16.2" x14ac:dyDescent="0.3">
      <c r="A24" s="11" t="s">
        <v>33</v>
      </c>
      <c r="B24" s="56">
        <v>218</v>
      </c>
      <c r="C24" s="57">
        <v>0.7095861</v>
      </c>
      <c r="D24" s="57">
        <v>372.90981929999998</v>
      </c>
      <c r="E24" s="57">
        <v>47.812640600000002</v>
      </c>
      <c r="F24" s="57">
        <v>3.2884704</v>
      </c>
      <c r="G24" s="57">
        <v>48.553683200000002</v>
      </c>
      <c r="H24" s="57">
        <v>137.05197390000001</v>
      </c>
      <c r="I24" s="92">
        <v>0.7095861</v>
      </c>
      <c r="J24" s="92">
        <v>305.14912829999997</v>
      </c>
      <c r="K24" s="92">
        <v>42.818653599999998</v>
      </c>
      <c r="L24" s="92">
        <v>2.9479521000000002</v>
      </c>
      <c r="M24" s="92">
        <v>43.5259912</v>
      </c>
      <c r="N24" s="92">
        <v>123.1029168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56">
        <v>113</v>
      </c>
      <c r="C25" s="57">
        <v>1.3515831</v>
      </c>
      <c r="D25" s="57">
        <v>172.21896949999999</v>
      </c>
      <c r="E25" s="57">
        <v>29.497103599999999</v>
      </c>
      <c r="F25" s="57">
        <v>2.8990830999999999</v>
      </c>
      <c r="G25" s="57">
        <v>30.817676500000001</v>
      </c>
      <c r="H25" s="57">
        <v>96.539508400000003</v>
      </c>
      <c r="I25" s="92">
        <v>1.3515831</v>
      </c>
      <c r="J25" s="92">
        <v>129.16422710000001</v>
      </c>
      <c r="K25" s="92">
        <v>25.078063499999999</v>
      </c>
      <c r="L25" s="92">
        <v>2.2647344</v>
      </c>
      <c r="M25" s="92">
        <v>24.074456900000001</v>
      </c>
      <c r="N25" s="92">
        <v>78.598209299999994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56">
        <v>295</v>
      </c>
      <c r="C26" s="57">
        <v>0.66981250000000003</v>
      </c>
      <c r="D26" s="57">
        <v>365.53734259999999</v>
      </c>
      <c r="E26" s="57">
        <v>58.066375700000002</v>
      </c>
      <c r="F26" s="57">
        <v>2.9028263999999999</v>
      </c>
      <c r="G26" s="57">
        <v>49.857680600000002</v>
      </c>
      <c r="H26" s="57">
        <v>157.474017</v>
      </c>
      <c r="I26" s="92">
        <v>0.60283129999999996</v>
      </c>
      <c r="J26" s="92">
        <v>328.98360839999998</v>
      </c>
      <c r="K26" s="92">
        <v>52.895768099999998</v>
      </c>
      <c r="L26" s="92">
        <v>2.6507434000000001</v>
      </c>
      <c r="M26" s="92">
        <v>45.5280135</v>
      </c>
      <c r="N26" s="92">
        <v>141.72661529999999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56">
        <v>194</v>
      </c>
      <c r="C27" s="57">
        <v>0.55000000000000004</v>
      </c>
      <c r="D27" s="57">
        <v>961.62802669999996</v>
      </c>
      <c r="E27" s="57">
        <v>240.9848346</v>
      </c>
      <c r="F27" s="57">
        <v>11.3448216</v>
      </c>
      <c r="G27" s="57">
        <v>158.01508039999999</v>
      </c>
      <c r="H27" s="57">
        <v>528.15232490000005</v>
      </c>
      <c r="I27" s="92">
        <v>0.55000000000000004</v>
      </c>
      <c r="J27" s="92">
        <v>961.62802669999996</v>
      </c>
      <c r="K27" s="92">
        <v>240.9848346</v>
      </c>
      <c r="L27" s="92">
        <v>11.3448216</v>
      </c>
      <c r="M27" s="92">
        <v>158.01508039999999</v>
      </c>
      <c r="N27" s="92">
        <v>528.15232490000005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56">
        <v>115</v>
      </c>
      <c r="C28" s="57">
        <v>7.7412999999999996E-2</v>
      </c>
      <c r="D28" s="57">
        <v>179.19929619999999</v>
      </c>
      <c r="E28" s="57">
        <v>47.121518500000001</v>
      </c>
      <c r="F28" s="57">
        <v>3.5222115000000001</v>
      </c>
      <c r="G28" s="57">
        <v>37.771510200000002</v>
      </c>
      <c r="H28" s="57">
        <v>124.12978099999999</v>
      </c>
      <c r="I28" s="92">
        <v>7.7412999999999996E-2</v>
      </c>
      <c r="J28" s="92">
        <v>179.19929619999999</v>
      </c>
      <c r="K28" s="92">
        <v>47.121518500000001</v>
      </c>
      <c r="L28" s="92">
        <v>3.5222115000000001</v>
      </c>
      <c r="M28" s="92">
        <v>37.771510200000002</v>
      </c>
      <c r="N28" s="92">
        <v>124.12978099999999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56">
        <v>89</v>
      </c>
      <c r="C29" s="57">
        <v>0.85859649999999998</v>
      </c>
      <c r="D29" s="57">
        <v>244.86192550000001</v>
      </c>
      <c r="E29" s="57">
        <v>81.109822500000007</v>
      </c>
      <c r="F29" s="57">
        <v>6.4980424000000001</v>
      </c>
      <c r="G29" s="57">
        <v>61.3024098</v>
      </c>
      <c r="H29" s="57">
        <v>200.31719559999999</v>
      </c>
      <c r="I29" s="92">
        <v>0.85859649999999998</v>
      </c>
      <c r="J29" s="92">
        <v>244.86192550000001</v>
      </c>
      <c r="K29" s="92">
        <v>81.109822500000007</v>
      </c>
      <c r="L29" s="92">
        <v>6.4980424000000001</v>
      </c>
      <c r="M29" s="92">
        <v>61.3024098</v>
      </c>
      <c r="N29" s="92">
        <v>200.31719559999999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56">
        <v>101</v>
      </c>
      <c r="C30" s="57">
        <v>0.36</v>
      </c>
      <c r="D30" s="57">
        <v>787.45275419999996</v>
      </c>
      <c r="E30" s="57">
        <v>91.877153199999995</v>
      </c>
      <c r="F30" s="57">
        <v>9.8864937000000008</v>
      </c>
      <c r="G30" s="57">
        <v>99.358032499999993</v>
      </c>
      <c r="H30" s="57">
        <v>225.9885817</v>
      </c>
      <c r="I30" s="92">
        <v>0.36</v>
      </c>
      <c r="J30" s="92">
        <v>748.32865449999997</v>
      </c>
      <c r="K30" s="92">
        <v>90.222145699999999</v>
      </c>
      <c r="L30" s="92">
        <v>9.5152991</v>
      </c>
      <c r="M30" s="92">
        <v>95.627572299999997</v>
      </c>
      <c r="N30" s="92">
        <v>225.47207180000001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56">
        <v>97</v>
      </c>
      <c r="C31" s="57">
        <v>0.81856960000000001</v>
      </c>
      <c r="D31" s="57">
        <v>385.2750709</v>
      </c>
      <c r="E31" s="57">
        <v>89.302554700000002</v>
      </c>
      <c r="F31" s="57">
        <v>7.6053036000000001</v>
      </c>
      <c r="G31" s="57">
        <v>74.903554</v>
      </c>
      <c r="H31" s="57">
        <v>228.0745531</v>
      </c>
      <c r="I31" s="92">
        <v>0.81856960000000001</v>
      </c>
      <c r="J31" s="92">
        <v>385.2750709</v>
      </c>
      <c r="K31" s="92">
        <v>89.302554700000002</v>
      </c>
      <c r="L31" s="92">
        <v>7.6053036000000001</v>
      </c>
      <c r="M31" s="92">
        <v>74.903554</v>
      </c>
      <c r="N31" s="92">
        <v>228.0745531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56">
        <v>21</v>
      </c>
      <c r="C32" s="57">
        <v>12.939527999999999</v>
      </c>
      <c r="D32" s="57">
        <v>150.58985989999999</v>
      </c>
      <c r="E32" s="57">
        <v>73.322128599999999</v>
      </c>
      <c r="F32" s="57">
        <v>8.2518670000000007</v>
      </c>
      <c r="G32" s="57">
        <v>37.814805</v>
      </c>
      <c r="H32" s="57">
        <v>144.1099998</v>
      </c>
      <c r="I32" s="92">
        <v>12.939527999999999</v>
      </c>
      <c r="J32" s="92">
        <v>150.58985989999999</v>
      </c>
      <c r="K32" s="92">
        <v>73.322128599999999</v>
      </c>
      <c r="L32" s="92">
        <v>8.2518670000000007</v>
      </c>
      <c r="M32" s="92">
        <v>37.814805</v>
      </c>
      <c r="N32" s="92">
        <v>144.1099998</v>
      </c>
      <c r="O32" s="14" t="str">
        <f>LOOKUP(B32,{0,1,5,30},{"-","**","*","-"})</f>
        <v>*</v>
      </c>
    </row>
    <row r="33" spans="1:15" ht="16.2" x14ac:dyDescent="0.3">
      <c r="A33" s="11" t="s">
        <v>42</v>
      </c>
      <c r="B33" s="56">
        <v>38</v>
      </c>
      <c r="C33" s="57">
        <v>6.6839303000000001</v>
      </c>
      <c r="D33" s="57">
        <v>268.6933416</v>
      </c>
      <c r="E33" s="57">
        <v>108.1164503</v>
      </c>
      <c r="F33" s="57">
        <v>11.6403368</v>
      </c>
      <c r="G33" s="57">
        <v>71.755854900000003</v>
      </c>
      <c r="H33" s="57">
        <v>253.90239840000001</v>
      </c>
      <c r="I33" s="92">
        <v>6.6839303000000001</v>
      </c>
      <c r="J33" s="92">
        <v>268.6933416</v>
      </c>
      <c r="K33" s="92">
        <v>108.1164503</v>
      </c>
      <c r="L33" s="92">
        <v>11.6403368</v>
      </c>
      <c r="M33" s="92">
        <v>71.755854900000003</v>
      </c>
      <c r="N33" s="92">
        <v>253.90239840000001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56">
        <v>38</v>
      </c>
      <c r="C34" s="57">
        <v>7.3294725999999999</v>
      </c>
      <c r="D34" s="57">
        <v>466.18465780000002</v>
      </c>
      <c r="E34" s="57">
        <v>127.88019869999999</v>
      </c>
      <c r="F34" s="57">
        <v>17.362279000000001</v>
      </c>
      <c r="G34" s="57">
        <v>107.0282756</v>
      </c>
      <c r="H34" s="57">
        <v>330.83738929999998</v>
      </c>
      <c r="I34" s="92">
        <v>7.3294725999999999</v>
      </c>
      <c r="J34" s="92">
        <v>466.18465780000002</v>
      </c>
      <c r="K34" s="92">
        <v>127.88019869999999</v>
      </c>
      <c r="L34" s="92">
        <v>17.362279000000001</v>
      </c>
      <c r="M34" s="92">
        <v>107.0282756</v>
      </c>
      <c r="N34" s="92">
        <v>330.83738929999998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56">
        <v>1</v>
      </c>
      <c r="C35" s="57">
        <v>84.127882400000004</v>
      </c>
      <c r="D35" s="57">
        <v>84.127882400000004</v>
      </c>
      <c r="E35" s="57">
        <v>84.127882400000004</v>
      </c>
      <c r="F35" s="57" t="s">
        <v>100</v>
      </c>
      <c r="G35" s="57" t="s">
        <v>100</v>
      </c>
      <c r="H35" s="57">
        <v>84.127882400000004</v>
      </c>
      <c r="I35" s="92">
        <v>84.127882400000004</v>
      </c>
      <c r="J35" s="92">
        <v>84.127882400000004</v>
      </c>
      <c r="K35" s="92">
        <v>84.127882400000004</v>
      </c>
      <c r="L35" s="92" t="s">
        <v>100</v>
      </c>
      <c r="M35" s="92" t="s">
        <v>100</v>
      </c>
      <c r="N35" s="92">
        <v>84.127882400000004</v>
      </c>
      <c r="O35" s="14" t="str">
        <f>LOOKUP(B35,{0,1,5,30},{"-","**","*","-"})</f>
        <v>**</v>
      </c>
    </row>
    <row r="36" spans="1:15" ht="16.2" x14ac:dyDescent="0.3">
      <c r="A36" s="11" t="s">
        <v>45</v>
      </c>
      <c r="B36" s="56">
        <v>201</v>
      </c>
      <c r="C36" s="57">
        <v>2.2691921000000002</v>
      </c>
      <c r="D36" s="57">
        <v>500.5909911</v>
      </c>
      <c r="E36" s="57">
        <v>65.282014899999993</v>
      </c>
      <c r="F36" s="57">
        <v>4.7600331000000002</v>
      </c>
      <c r="G36" s="57">
        <v>67.485116700000006</v>
      </c>
      <c r="H36" s="57">
        <v>167.34293750000001</v>
      </c>
      <c r="I36" s="92">
        <v>2.2691921000000002</v>
      </c>
      <c r="J36" s="92">
        <v>500.5909911</v>
      </c>
      <c r="K36" s="92">
        <v>63.246543600000003</v>
      </c>
      <c r="L36" s="92">
        <v>4.6100184000000004</v>
      </c>
      <c r="M36" s="92">
        <v>65.358290400000001</v>
      </c>
      <c r="N36" s="92">
        <v>167.34293750000001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56">
        <v>290</v>
      </c>
      <c r="C37" s="57">
        <v>0.40070470000000002</v>
      </c>
      <c r="D37" s="57">
        <v>300.95402710000002</v>
      </c>
      <c r="E37" s="57">
        <v>69.495846</v>
      </c>
      <c r="F37" s="57">
        <v>3.8528011000000002</v>
      </c>
      <c r="G37" s="57">
        <v>65.610838900000005</v>
      </c>
      <c r="H37" s="57">
        <v>202.13980520000001</v>
      </c>
      <c r="I37" s="92">
        <v>0.32056380000000001</v>
      </c>
      <c r="J37" s="92">
        <v>270.0623162</v>
      </c>
      <c r="K37" s="92">
        <v>60.747208499999999</v>
      </c>
      <c r="L37" s="92">
        <v>3.2917969</v>
      </c>
      <c r="M37" s="92">
        <v>56.057281000000003</v>
      </c>
      <c r="N37" s="92">
        <v>173.19362839999999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56">
        <v>52</v>
      </c>
      <c r="C38" s="57">
        <v>0.1830667</v>
      </c>
      <c r="D38" s="57">
        <v>371.1646437</v>
      </c>
      <c r="E38" s="57">
        <v>49.510355500000003</v>
      </c>
      <c r="F38" s="57">
        <v>11.0087998</v>
      </c>
      <c r="G38" s="57">
        <v>79.385584499999993</v>
      </c>
      <c r="H38" s="57">
        <v>170.30469249999999</v>
      </c>
      <c r="I38" s="92">
        <v>0.14645340000000001</v>
      </c>
      <c r="J38" s="92">
        <v>296.931715</v>
      </c>
      <c r="K38" s="92">
        <v>41.369923399999998</v>
      </c>
      <c r="L38" s="92">
        <v>8.8781969000000007</v>
      </c>
      <c r="M38" s="92">
        <v>64.021588499999993</v>
      </c>
      <c r="N38" s="92">
        <v>136.243754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56">
        <v>62</v>
      </c>
      <c r="C39" s="57">
        <v>0.5571585</v>
      </c>
      <c r="D39" s="57">
        <v>76.517514300000002</v>
      </c>
      <c r="E39" s="57">
        <v>14.963894399999999</v>
      </c>
      <c r="F39" s="57">
        <v>1.8346766999999999</v>
      </c>
      <c r="G39" s="57">
        <v>14.4462587</v>
      </c>
      <c r="H39" s="57">
        <v>36.878359799999998</v>
      </c>
      <c r="I39" s="92">
        <v>0.5571585</v>
      </c>
      <c r="J39" s="92">
        <v>76.517514300000002</v>
      </c>
      <c r="K39" s="92">
        <v>14.823033799999999</v>
      </c>
      <c r="L39" s="92">
        <v>1.8285150999999999</v>
      </c>
      <c r="M39" s="92">
        <v>14.3977425</v>
      </c>
      <c r="N39" s="92">
        <v>36.878359799999998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56">
        <v>43</v>
      </c>
      <c r="C40" s="57">
        <v>5.1995640999999999</v>
      </c>
      <c r="D40" s="57">
        <v>517.37011219999999</v>
      </c>
      <c r="E40" s="57">
        <v>43.403724199999999</v>
      </c>
      <c r="F40" s="57">
        <v>12.0180963</v>
      </c>
      <c r="G40" s="57">
        <v>78.807927500000005</v>
      </c>
      <c r="H40" s="57">
        <v>119.56952939999999</v>
      </c>
      <c r="I40" s="92">
        <v>4.1596513000000002</v>
      </c>
      <c r="J40" s="92">
        <v>413.89608980000003</v>
      </c>
      <c r="K40" s="92">
        <v>34.7229794</v>
      </c>
      <c r="L40" s="92">
        <v>9.6144770000000008</v>
      </c>
      <c r="M40" s="92">
        <v>63.046342000000003</v>
      </c>
      <c r="N40" s="92">
        <v>95.655623500000004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56">
        <v>135</v>
      </c>
      <c r="C41" s="57">
        <v>0.33793060000000003</v>
      </c>
      <c r="D41" s="57">
        <v>185.5240809</v>
      </c>
      <c r="E41" s="57">
        <v>49.331505100000001</v>
      </c>
      <c r="F41" s="57">
        <v>3.8785447999999998</v>
      </c>
      <c r="G41" s="57">
        <v>45.064618699999997</v>
      </c>
      <c r="H41" s="57">
        <v>148.1261399</v>
      </c>
      <c r="I41" s="92">
        <v>0.27034449999999999</v>
      </c>
      <c r="J41" s="92">
        <v>155.45345950000001</v>
      </c>
      <c r="K41" s="92">
        <v>39.871322599999999</v>
      </c>
      <c r="L41" s="92">
        <v>3.1140471999999999</v>
      </c>
      <c r="M41" s="92">
        <v>36.181958700000003</v>
      </c>
      <c r="N41" s="92">
        <v>118.50091190000001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56">
        <v>371</v>
      </c>
      <c r="C42" s="57">
        <v>9.3574999999999995E-3</v>
      </c>
      <c r="D42" s="57">
        <v>414.77293759999998</v>
      </c>
      <c r="E42" s="57">
        <v>49.314622300000003</v>
      </c>
      <c r="F42" s="57">
        <v>2.9649329999999998</v>
      </c>
      <c r="G42" s="57">
        <v>57.108642199999998</v>
      </c>
      <c r="H42" s="57">
        <v>142.23551570000001</v>
      </c>
      <c r="I42" s="92">
        <v>9.3574999999999995E-3</v>
      </c>
      <c r="J42" s="92">
        <v>458.72913069999998</v>
      </c>
      <c r="K42" s="92">
        <v>48.768908600000003</v>
      </c>
      <c r="L42" s="92">
        <v>2.9658104000000001</v>
      </c>
      <c r="M42" s="92">
        <v>57.125542699999997</v>
      </c>
      <c r="N42" s="92">
        <v>155.0519157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56">
        <v>145</v>
      </c>
      <c r="C43" s="57">
        <v>0.46455469999999999</v>
      </c>
      <c r="D43" s="57">
        <v>531.43376809999995</v>
      </c>
      <c r="E43" s="57">
        <v>18.875753400000001</v>
      </c>
      <c r="F43" s="57">
        <v>3.9592442999999999</v>
      </c>
      <c r="G43" s="57">
        <v>47.675615299999997</v>
      </c>
      <c r="H43" s="57">
        <v>60.174435500000001</v>
      </c>
      <c r="I43" s="92">
        <v>1.2934284</v>
      </c>
      <c r="J43" s="92">
        <v>531.43376809999995</v>
      </c>
      <c r="K43" s="92">
        <v>27.832803500000001</v>
      </c>
      <c r="L43" s="92">
        <v>4.4946636</v>
      </c>
      <c r="M43" s="92">
        <v>54.122916600000003</v>
      </c>
      <c r="N43" s="92">
        <v>83.588871499999996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56">
        <v>60</v>
      </c>
      <c r="C44" s="57">
        <v>0.17114789999999999</v>
      </c>
      <c r="D44" s="57">
        <v>93.713471999999996</v>
      </c>
      <c r="E44" s="57">
        <v>17.6517634</v>
      </c>
      <c r="F44" s="57">
        <v>2.4494777999999999</v>
      </c>
      <c r="G44" s="57">
        <v>18.9735738</v>
      </c>
      <c r="H44" s="57">
        <v>56.801248100000002</v>
      </c>
      <c r="I44" s="92">
        <v>1.1124609999999999</v>
      </c>
      <c r="J44" s="92">
        <v>93.713471999999996</v>
      </c>
      <c r="K44" s="92">
        <v>20.6605983</v>
      </c>
      <c r="L44" s="92">
        <v>2.466091</v>
      </c>
      <c r="M44" s="92">
        <v>19.102258599999999</v>
      </c>
      <c r="N44" s="92">
        <v>56.801248100000002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56">
        <v>4</v>
      </c>
      <c r="C45" s="57">
        <v>4.0356877000000004</v>
      </c>
      <c r="D45" s="57">
        <v>20.601137699999999</v>
      </c>
      <c r="E45" s="57">
        <v>10.463357</v>
      </c>
      <c r="F45" s="57">
        <v>3.5532990999999998</v>
      </c>
      <c r="G45" s="57">
        <v>7.1065982999999999</v>
      </c>
      <c r="H45" s="57">
        <v>20.601137699999999</v>
      </c>
      <c r="I45" s="92">
        <v>4.0356877000000004</v>
      </c>
      <c r="J45" s="92">
        <v>19.159058099999999</v>
      </c>
      <c r="K45" s="92">
        <v>10.1028371</v>
      </c>
      <c r="L45" s="92">
        <v>3.2123710999999999</v>
      </c>
      <c r="M45" s="92">
        <v>6.4247421999999998</v>
      </c>
      <c r="N45" s="92">
        <v>19.159058099999999</v>
      </c>
      <c r="O45" s="14" t="str">
        <f>LOOKUP(B45,{0,1,5,30},{"-","**","*","-"})</f>
        <v>**</v>
      </c>
    </row>
    <row r="46" spans="1:15" ht="16.2" x14ac:dyDescent="0.3">
      <c r="A46" s="11" t="s">
        <v>55</v>
      </c>
      <c r="B46" s="56">
        <v>391</v>
      </c>
      <c r="C46" s="57">
        <v>4.7261999999999998E-3</v>
      </c>
      <c r="D46" s="57">
        <v>132.62913879999999</v>
      </c>
      <c r="E46" s="57">
        <v>8.3343504999999993</v>
      </c>
      <c r="F46" s="57">
        <v>0.71477710000000005</v>
      </c>
      <c r="G46" s="57">
        <v>14.133801800000001</v>
      </c>
      <c r="H46" s="57">
        <v>34.143647600000001</v>
      </c>
      <c r="I46" s="92">
        <v>4.7261999999999998E-3</v>
      </c>
      <c r="J46" s="92">
        <v>132.62913879999999</v>
      </c>
      <c r="K46" s="92">
        <v>8.3343504999999993</v>
      </c>
      <c r="L46" s="92">
        <v>0.71477710000000005</v>
      </c>
      <c r="M46" s="92">
        <v>14.133801800000001</v>
      </c>
      <c r="N46" s="92">
        <v>34.143647600000001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56">
        <v>99</v>
      </c>
      <c r="C47" s="57">
        <v>0.84082860000000004</v>
      </c>
      <c r="D47" s="57">
        <v>102.4</v>
      </c>
      <c r="E47" s="57">
        <v>18.2408158</v>
      </c>
      <c r="F47" s="57">
        <v>2.1636608000000002</v>
      </c>
      <c r="G47" s="57">
        <v>21.528153499999998</v>
      </c>
      <c r="H47" s="57">
        <v>77.041825099999997</v>
      </c>
      <c r="I47" s="92">
        <v>0.84082860000000004</v>
      </c>
      <c r="J47" s="92">
        <v>102.4</v>
      </c>
      <c r="K47" s="92">
        <v>18.2408158</v>
      </c>
      <c r="L47" s="92">
        <v>2.1636608000000002</v>
      </c>
      <c r="M47" s="92">
        <v>21.528153499999998</v>
      </c>
      <c r="N47" s="92">
        <v>77.041825099999997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56">
        <v>205</v>
      </c>
      <c r="C48" s="57">
        <v>0.69103800000000004</v>
      </c>
      <c r="D48" s="57">
        <v>338.44521099999997</v>
      </c>
      <c r="E48" s="57">
        <v>52.952693699999998</v>
      </c>
      <c r="F48" s="57">
        <v>4.5296364000000002</v>
      </c>
      <c r="G48" s="57">
        <v>64.854522799999998</v>
      </c>
      <c r="H48" s="57">
        <v>200</v>
      </c>
      <c r="I48" s="92">
        <v>0.69103800000000004</v>
      </c>
      <c r="J48" s="92">
        <v>338.44521099999997</v>
      </c>
      <c r="K48" s="92">
        <v>52.952693699999998</v>
      </c>
      <c r="L48" s="92">
        <v>4.5296364000000002</v>
      </c>
      <c r="M48" s="92">
        <v>64.854522799999998</v>
      </c>
      <c r="N48" s="92">
        <v>200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56">
        <v>27</v>
      </c>
      <c r="C49" s="57">
        <v>59.457168899999999</v>
      </c>
      <c r="D49" s="57">
        <v>1396.33</v>
      </c>
      <c r="E49" s="57">
        <v>252.7905356</v>
      </c>
      <c r="F49" s="57">
        <v>47.975314400000002</v>
      </c>
      <c r="G49" s="57">
        <v>249.28704640000001</v>
      </c>
      <c r="H49" s="57">
        <v>380.45818800000001</v>
      </c>
      <c r="I49" s="92">
        <v>59.457168899999999</v>
      </c>
      <c r="J49" s="92">
        <v>1396.33</v>
      </c>
      <c r="K49" s="92">
        <v>252.7905356</v>
      </c>
      <c r="L49" s="92">
        <v>47.975314400000002</v>
      </c>
      <c r="M49" s="92">
        <v>249.28704640000001</v>
      </c>
      <c r="N49" s="92">
        <v>380.45818800000001</v>
      </c>
      <c r="O49" s="14" t="str">
        <f>LOOKUP(B49,{0,1,5,30},{"-","**","*","-"})</f>
        <v>*</v>
      </c>
    </row>
    <row r="50" spans="1:15" ht="16.2" x14ac:dyDescent="0.3">
      <c r="A50" s="11" t="s">
        <v>59</v>
      </c>
      <c r="B50" s="56">
        <v>51</v>
      </c>
      <c r="C50" s="57">
        <v>1.0008866999999999</v>
      </c>
      <c r="D50" s="57">
        <v>851.46423660000005</v>
      </c>
      <c r="E50" s="57">
        <v>234.0783739</v>
      </c>
      <c r="F50" s="57">
        <v>26.650572799999999</v>
      </c>
      <c r="G50" s="57">
        <v>190.32315829999999</v>
      </c>
      <c r="H50" s="57">
        <v>620.08160380000004</v>
      </c>
      <c r="I50" s="92">
        <v>1.0008866999999999</v>
      </c>
      <c r="J50" s="92">
        <v>851.46423660000005</v>
      </c>
      <c r="K50" s="92">
        <v>234.0783739</v>
      </c>
      <c r="L50" s="92">
        <v>26.650572799999999</v>
      </c>
      <c r="M50" s="92">
        <v>190.32315829999999</v>
      </c>
      <c r="N50" s="92">
        <v>620.08160380000004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56">
        <v>145</v>
      </c>
      <c r="C51" s="57">
        <v>0.1410401</v>
      </c>
      <c r="D51" s="57">
        <v>922.62012600000003</v>
      </c>
      <c r="E51" s="57">
        <v>251.68931330000001</v>
      </c>
      <c r="F51" s="57">
        <v>16.323573400000001</v>
      </c>
      <c r="G51" s="57">
        <v>196.56185310000001</v>
      </c>
      <c r="H51" s="57">
        <v>643.68845999999996</v>
      </c>
      <c r="I51" s="92">
        <v>0.1410401</v>
      </c>
      <c r="J51" s="92">
        <v>922.62012600000003</v>
      </c>
      <c r="K51" s="92">
        <v>251.68931330000001</v>
      </c>
      <c r="L51" s="92">
        <v>16.323573400000001</v>
      </c>
      <c r="M51" s="92">
        <v>196.56185310000001</v>
      </c>
      <c r="N51" s="92">
        <v>643.68845999999996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56">
        <v>27</v>
      </c>
      <c r="C52" s="57">
        <v>14.0538647</v>
      </c>
      <c r="D52" s="57">
        <v>782.93973019999999</v>
      </c>
      <c r="E52" s="57">
        <v>335.69128000000001</v>
      </c>
      <c r="F52" s="57">
        <v>33.459798800000002</v>
      </c>
      <c r="G52" s="57">
        <v>173.86221470000001</v>
      </c>
      <c r="H52" s="57">
        <v>643.68845999999996</v>
      </c>
      <c r="I52" s="92">
        <v>14.0538647</v>
      </c>
      <c r="J52" s="92">
        <v>782.93973019999999</v>
      </c>
      <c r="K52" s="92">
        <v>335.69128000000001</v>
      </c>
      <c r="L52" s="92">
        <v>33.459798800000002</v>
      </c>
      <c r="M52" s="92">
        <v>173.86221470000001</v>
      </c>
      <c r="N52" s="92">
        <v>643.68845999999996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56">
        <v>45</v>
      </c>
      <c r="C53" s="57">
        <v>54.008249999999997</v>
      </c>
      <c r="D53" s="57">
        <v>627.39557000000002</v>
      </c>
      <c r="E53" s="57">
        <v>197.6182499</v>
      </c>
      <c r="F53" s="57">
        <v>21.803061799999998</v>
      </c>
      <c r="G53" s="57">
        <v>146.2593852</v>
      </c>
      <c r="H53" s="57">
        <v>627.39557000000002</v>
      </c>
      <c r="I53" s="92">
        <v>54.008249999999997</v>
      </c>
      <c r="J53" s="92">
        <v>627.39557000000002</v>
      </c>
      <c r="K53" s="92">
        <v>197.6182499</v>
      </c>
      <c r="L53" s="92">
        <v>21.803061799999998</v>
      </c>
      <c r="M53" s="92">
        <v>146.2593852</v>
      </c>
      <c r="N53" s="92">
        <v>627.39557000000002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56">
        <v>45</v>
      </c>
      <c r="C54" s="57">
        <v>2.6907367999999998</v>
      </c>
      <c r="D54" s="57">
        <v>1284</v>
      </c>
      <c r="E54" s="57">
        <v>228.26943410000001</v>
      </c>
      <c r="F54" s="57">
        <v>33.393663799999999</v>
      </c>
      <c r="G54" s="57">
        <v>224.0115065</v>
      </c>
      <c r="H54" s="57">
        <v>536.40705000000003</v>
      </c>
      <c r="I54" s="92">
        <v>2.6907367999999998</v>
      </c>
      <c r="J54" s="92">
        <v>1284</v>
      </c>
      <c r="K54" s="92">
        <v>228.26943410000001</v>
      </c>
      <c r="L54" s="92">
        <v>33.393663799999999</v>
      </c>
      <c r="M54" s="92">
        <v>224.0115065</v>
      </c>
      <c r="N54" s="92">
        <v>536.40705000000003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56">
        <v>188</v>
      </c>
      <c r="C55" s="57">
        <v>1.498</v>
      </c>
      <c r="D55" s="57">
        <v>1850.04</v>
      </c>
      <c r="E55" s="57">
        <v>268.61817880000001</v>
      </c>
      <c r="F55" s="57">
        <v>18.853054799999999</v>
      </c>
      <c r="G55" s="57">
        <v>258.5000637</v>
      </c>
      <c r="H55" s="57">
        <v>704.80899999999997</v>
      </c>
      <c r="I55" s="92">
        <v>1.498</v>
      </c>
      <c r="J55" s="92">
        <v>1850.04</v>
      </c>
      <c r="K55" s="92">
        <v>268.61817880000001</v>
      </c>
      <c r="L55" s="92">
        <v>18.853054799999999</v>
      </c>
      <c r="M55" s="92">
        <v>258.5000637</v>
      </c>
      <c r="N55" s="92">
        <v>704.80899999999997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56">
        <v>1</v>
      </c>
      <c r="C56" s="57">
        <v>1.0615912000000001</v>
      </c>
      <c r="D56" s="57">
        <v>1.0615912000000001</v>
      </c>
      <c r="E56" s="57">
        <v>1.0615912000000001</v>
      </c>
      <c r="F56" s="57" t="s">
        <v>100</v>
      </c>
      <c r="G56" s="57" t="s">
        <v>100</v>
      </c>
      <c r="H56" s="57">
        <v>1.0615912000000001</v>
      </c>
      <c r="I56" s="92">
        <v>1.0615912000000001</v>
      </c>
      <c r="J56" s="92">
        <v>1.0615912000000001</v>
      </c>
      <c r="K56" s="92">
        <v>1.0615912000000001</v>
      </c>
      <c r="L56" s="92" t="s">
        <v>100</v>
      </c>
      <c r="M56" s="92" t="s">
        <v>100</v>
      </c>
      <c r="N56" s="92">
        <v>1.0615912000000001</v>
      </c>
      <c r="O56" s="14" t="str">
        <f>LOOKUP(B56,{0,1,5,30},{"-","**","*","-"})</f>
        <v>**</v>
      </c>
    </row>
    <row r="57" spans="1:15" ht="16.2" x14ac:dyDescent="0.3">
      <c r="A57" s="11" t="s">
        <v>66</v>
      </c>
      <c r="B57" s="56">
        <v>223</v>
      </c>
      <c r="C57" s="57">
        <v>1.7099999999999999E-3</v>
      </c>
      <c r="D57" s="57">
        <v>61.336015400000001</v>
      </c>
      <c r="E57" s="57">
        <v>1.3894628</v>
      </c>
      <c r="F57" s="57">
        <v>0.31157249999999997</v>
      </c>
      <c r="G57" s="57">
        <v>4.6527694000000004</v>
      </c>
      <c r="H57" s="57">
        <v>4.9588409999999996</v>
      </c>
      <c r="I57" s="92">
        <v>1.7099999999999999E-3</v>
      </c>
      <c r="J57" s="92">
        <v>61.336015400000001</v>
      </c>
      <c r="K57" s="92">
        <v>1.3894628</v>
      </c>
      <c r="L57" s="92">
        <v>0.31157249999999997</v>
      </c>
      <c r="M57" s="92">
        <v>4.6527694000000004</v>
      </c>
      <c r="N57" s="92">
        <v>4.9588409999999996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56">
        <v>0</v>
      </c>
      <c r="C58" s="57" t="s">
        <v>100</v>
      </c>
      <c r="D58" s="57" t="s">
        <v>100</v>
      </c>
      <c r="E58" s="57" t="s">
        <v>100</v>
      </c>
      <c r="F58" s="57" t="s">
        <v>100</v>
      </c>
      <c r="G58" s="57" t="s">
        <v>100</v>
      </c>
      <c r="H58" s="57" t="s">
        <v>100</v>
      </c>
      <c r="I58" s="92" t="s">
        <v>100</v>
      </c>
      <c r="J58" s="92" t="s">
        <v>100</v>
      </c>
      <c r="K58" s="92" t="s">
        <v>100</v>
      </c>
      <c r="L58" s="92" t="s">
        <v>100</v>
      </c>
      <c r="M58" s="92" t="s">
        <v>100</v>
      </c>
      <c r="N58" s="92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56">
        <v>0</v>
      </c>
      <c r="C59" s="57" t="s">
        <v>100</v>
      </c>
      <c r="D59" s="57" t="s">
        <v>100</v>
      </c>
      <c r="E59" s="57" t="s">
        <v>100</v>
      </c>
      <c r="F59" s="57" t="s">
        <v>100</v>
      </c>
      <c r="G59" s="57" t="s">
        <v>100</v>
      </c>
      <c r="H59" s="57" t="s">
        <v>100</v>
      </c>
      <c r="I59" s="92" t="s">
        <v>100</v>
      </c>
      <c r="J59" s="92" t="s">
        <v>100</v>
      </c>
      <c r="K59" s="92" t="s">
        <v>100</v>
      </c>
      <c r="L59" s="92" t="s">
        <v>100</v>
      </c>
      <c r="M59" s="92" t="s">
        <v>100</v>
      </c>
      <c r="N59" s="92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56">
        <v>447</v>
      </c>
      <c r="C60" s="57">
        <v>2.5419000000000001E-3</v>
      </c>
      <c r="D60" s="57">
        <v>27.383809100000001</v>
      </c>
      <c r="E60" s="57">
        <v>1.9761690999999999</v>
      </c>
      <c r="F60" s="57">
        <v>0.1098543</v>
      </c>
      <c r="G60" s="57">
        <v>2.3225807000000001</v>
      </c>
      <c r="H60" s="57">
        <v>5.4588627000000001</v>
      </c>
      <c r="I60" s="92">
        <v>2.5419000000000001E-3</v>
      </c>
      <c r="J60" s="92">
        <v>27.383809100000001</v>
      </c>
      <c r="K60" s="92">
        <v>1.9761690999999999</v>
      </c>
      <c r="L60" s="92">
        <v>0.1098543</v>
      </c>
      <c r="M60" s="92">
        <v>2.3225807000000001</v>
      </c>
      <c r="N60" s="92">
        <v>5.4588627000000001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56">
        <v>382</v>
      </c>
      <c r="C61" s="57">
        <v>4.4740600000000002E-4</v>
      </c>
      <c r="D61" s="57">
        <v>23.1660848</v>
      </c>
      <c r="E61" s="57">
        <v>0.46556950000000002</v>
      </c>
      <c r="F61" s="57">
        <v>6.5909599999999999E-2</v>
      </c>
      <c r="G61" s="57">
        <v>1.2881918999999999</v>
      </c>
      <c r="H61" s="57">
        <v>1.4624086000000001</v>
      </c>
      <c r="I61" s="92">
        <v>4.4740600000000002E-4</v>
      </c>
      <c r="J61" s="92">
        <v>23.1660848</v>
      </c>
      <c r="K61" s="92">
        <v>0.46556950000000002</v>
      </c>
      <c r="L61" s="92">
        <v>6.5909599999999999E-2</v>
      </c>
      <c r="M61" s="92">
        <v>1.2881918999999999</v>
      </c>
      <c r="N61" s="92">
        <v>1.4624086000000001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56">
        <v>430</v>
      </c>
      <c r="C62" s="57">
        <v>3.9718000000000002E-3</v>
      </c>
      <c r="D62" s="57">
        <v>245.89678699999999</v>
      </c>
      <c r="E62" s="57">
        <v>12.335592999999999</v>
      </c>
      <c r="F62" s="57">
        <v>0.89570680000000003</v>
      </c>
      <c r="G62" s="57">
        <v>18.573770700000001</v>
      </c>
      <c r="H62" s="57">
        <v>42.907596499999997</v>
      </c>
      <c r="I62" s="92">
        <v>3.9718000000000002E-3</v>
      </c>
      <c r="J62" s="92">
        <v>245.89678699999999</v>
      </c>
      <c r="K62" s="92">
        <v>12.335592999999999</v>
      </c>
      <c r="L62" s="92">
        <v>0.89570680000000003</v>
      </c>
      <c r="M62" s="92">
        <v>18.573770700000001</v>
      </c>
      <c r="N62" s="92">
        <v>42.907596499999997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56">
        <v>158</v>
      </c>
      <c r="C63" s="57">
        <v>7.3843699999999999E-4</v>
      </c>
      <c r="D63" s="57">
        <v>23.3765608</v>
      </c>
      <c r="E63" s="57">
        <v>1.2100629000000001</v>
      </c>
      <c r="F63" s="57">
        <v>0.23232030000000001</v>
      </c>
      <c r="G63" s="57">
        <v>2.9202208000000001</v>
      </c>
      <c r="H63" s="57">
        <v>4.7237939999999998</v>
      </c>
      <c r="I63" s="92">
        <v>7.3843699999999999E-4</v>
      </c>
      <c r="J63" s="92">
        <v>23.3765608</v>
      </c>
      <c r="K63" s="92">
        <v>1.2100629000000001</v>
      </c>
      <c r="L63" s="92">
        <v>0.23232030000000001</v>
      </c>
      <c r="M63" s="92">
        <v>2.9202208000000001</v>
      </c>
      <c r="N63" s="92">
        <v>4.7237939999999998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56">
        <v>364</v>
      </c>
      <c r="C64" s="57">
        <v>2.6003000000000002E-5</v>
      </c>
      <c r="D64" s="57">
        <v>15.1769265</v>
      </c>
      <c r="E64" s="57">
        <v>0.53533050000000004</v>
      </c>
      <c r="F64" s="57">
        <v>8.0699800000000002E-2</v>
      </c>
      <c r="G64" s="57">
        <v>1.5396535</v>
      </c>
      <c r="H64" s="57">
        <v>2.1341093999999998</v>
      </c>
      <c r="I64" s="92">
        <v>2.6003000000000002E-5</v>
      </c>
      <c r="J64" s="92">
        <v>15.1769265</v>
      </c>
      <c r="K64" s="92">
        <v>0.53533050000000004</v>
      </c>
      <c r="L64" s="92">
        <v>8.0699800000000002E-2</v>
      </c>
      <c r="M64" s="92">
        <v>1.5396535</v>
      </c>
      <c r="N64" s="92">
        <v>2.1341093999999998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56">
        <v>100</v>
      </c>
      <c r="C65" s="57">
        <v>1.9321E-3</v>
      </c>
      <c r="D65" s="57">
        <v>69.430679100000006</v>
      </c>
      <c r="E65" s="57">
        <v>7.3938059000000003</v>
      </c>
      <c r="F65" s="57">
        <v>1.2198264999999999</v>
      </c>
      <c r="G65" s="57">
        <v>12.1982646</v>
      </c>
      <c r="H65" s="57">
        <v>37.0276353</v>
      </c>
      <c r="I65" s="92">
        <v>1.9321E-3</v>
      </c>
      <c r="J65" s="92">
        <v>69.430679100000006</v>
      </c>
      <c r="K65" s="92">
        <v>7.3938059000000003</v>
      </c>
      <c r="L65" s="92">
        <v>1.2198264999999999</v>
      </c>
      <c r="M65" s="92">
        <v>12.1982646</v>
      </c>
      <c r="N65" s="92">
        <v>37.0276353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56">
        <v>37</v>
      </c>
      <c r="C66" s="57">
        <v>17.4145805</v>
      </c>
      <c r="D66" s="57">
        <v>480.97430509999998</v>
      </c>
      <c r="E66" s="57">
        <v>151.7065169</v>
      </c>
      <c r="F66" s="57">
        <v>18.7987757</v>
      </c>
      <c r="G66" s="57">
        <v>114.3484883</v>
      </c>
      <c r="H66" s="57">
        <v>362.21862629999998</v>
      </c>
      <c r="I66" s="92">
        <v>17.4145805</v>
      </c>
      <c r="J66" s="92">
        <v>480.97430509999998</v>
      </c>
      <c r="K66" s="92">
        <v>151.7065169</v>
      </c>
      <c r="L66" s="92">
        <v>18.7987757</v>
      </c>
      <c r="M66" s="92">
        <v>114.3484883</v>
      </c>
      <c r="N66" s="92">
        <v>362.21862629999998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56">
        <v>269</v>
      </c>
      <c r="C67" s="57">
        <v>2.0849825000000002</v>
      </c>
      <c r="D67" s="57">
        <v>811.75836979999997</v>
      </c>
      <c r="E67" s="57">
        <v>120.31131689999999</v>
      </c>
      <c r="F67" s="57">
        <v>7.0503961000000004</v>
      </c>
      <c r="G67" s="57">
        <v>115.6350934</v>
      </c>
      <c r="H67" s="57">
        <v>357.96266209999999</v>
      </c>
      <c r="I67" s="92">
        <v>2.0849825000000002</v>
      </c>
      <c r="J67" s="92">
        <v>811.75836979999997</v>
      </c>
      <c r="K67" s="92">
        <v>126.1645221</v>
      </c>
      <c r="L67" s="92">
        <v>7.2053561000000004</v>
      </c>
      <c r="M67" s="92">
        <v>118.1766274</v>
      </c>
      <c r="N67" s="92">
        <v>368.12953670000002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56">
        <v>6</v>
      </c>
      <c r="C68" s="57">
        <v>14.233834399999999</v>
      </c>
      <c r="D68" s="57">
        <v>68.276260800000003</v>
      </c>
      <c r="E68" s="57">
        <v>31.963037100000001</v>
      </c>
      <c r="F68" s="57">
        <v>8.0763023</v>
      </c>
      <c r="G68" s="57">
        <v>19.782819499999999</v>
      </c>
      <c r="H68" s="57">
        <v>68.276260800000003</v>
      </c>
      <c r="I68" s="92">
        <v>14.233834399999999</v>
      </c>
      <c r="J68" s="92">
        <v>68.276260800000003</v>
      </c>
      <c r="K68" s="92">
        <v>31.963037100000001</v>
      </c>
      <c r="L68" s="92">
        <v>8.0763023</v>
      </c>
      <c r="M68" s="92">
        <v>19.782819499999999</v>
      </c>
      <c r="N68" s="92">
        <v>68.276260800000003</v>
      </c>
      <c r="O68" s="14" t="str">
        <f>LOOKUP(B68,{0,1,5,30},{"-","**","*","-"})</f>
        <v>*</v>
      </c>
    </row>
    <row r="69" spans="1:15" ht="16.2" x14ac:dyDescent="0.3">
      <c r="A69" s="11" t="s">
        <v>78</v>
      </c>
      <c r="B69" s="56">
        <v>373</v>
      </c>
      <c r="C69" s="57">
        <v>7.7274478999999996</v>
      </c>
      <c r="D69" s="57">
        <v>1093.28</v>
      </c>
      <c r="E69" s="57">
        <v>248.08914300000001</v>
      </c>
      <c r="F69" s="57">
        <v>9.8049444999999995</v>
      </c>
      <c r="G69" s="57">
        <v>189.36493239999999</v>
      </c>
      <c r="H69" s="57">
        <v>610.19663830000002</v>
      </c>
      <c r="I69" s="92">
        <v>7.7274478999999996</v>
      </c>
      <c r="J69" s="92">
        <v>1093.28</v>
      </c>
      <c r="K69" s="92">
        <v>248.08914300000001</v>
      </c>
      <c r="L69" s="92">
        <v>9.8049444999999995</v>
      </c>
      <c r="M69" s="92">
        <v>189.36493239999999</v>
      </c>
      <c r="N69" s="92">
        <v>610.19663830000002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56">
        <v>0</v>
      </c>
      <c r="C70" s="57" t="s">
        <v>100</v>
      </c>
      <c r="D70" s="57" t="s">
        <v>100</v>
      </c>
      <c r="E70" s="57" t="s">
        <v>100</v>
      </c>
      <c r="F70" s="57" t="s">
        <v>100</v>
      </c>
      <c r="G70" s="57" t="s">
        <v>100</v>
      </c>
      <c r="H70" s="57" t="s">
        <v>100</v>
      </c>
      <c r="I70" s="92" t="s">
        <v>100</v>
      </c>
      <c r="J70" s="92" t="s">
        <v>100</v>
      </c>
      <c r="K70" s="92" t="s">
        <v>100</v>
      </c>
      <c r="L70" s="92" t="s">
        <v>100</v>
      </c>
      <c r="M70" s="92" t="s">
        <v>100</v>
      </c>
      <c r="N70" s="92" t="s">
        <v>100</v>
      </c>
      <c r="O70" s="14" t="str">
        <f>LOOKUP(B70,{0,1,5,30},{"-","**","*","-"})</f>
        <v>-</v>
      </c>
    </row>
    <row r="71" spans="1:15" ht="16.2" x14ac:dyDescent="0.3">
      <c r="A71" s="11" t="s">
        <v>80</v>
      </c>
      <c r="B71" s="56">
        <v>22</v>
      </c>
      <c r="C71" s="57">
        <v>5</v>
      </c>
      <c r="D71" s="57">
        <v>128.14810679999999</v>
      </c>
      <c r="E71" s="57">
        <v>44.865540600000003</v>
      </c>
      <c r="F71" s="57">
        <v>6.5314538999999998</v>
      </c>
      <c r="G71" s="57">
        <v>30.635234199999999</v>
      </c>
      <c r="H71" s="57">
        <v>99</v>
      </c>
      <c r="I71" s="92">
        <v>5</v>
      </c>
      <c r="J71" s="92">
        <v>128.14810679999999</v>
      </c>
      <c r="K71" s="92">
        <v>44.865540600000003</v>
      </c>
      <c r="L71" s="92">
        <v>6.5314538999999998</v>
      </c>
      <c r="M71" s="92">
        <v>30.635234199999999</v>
      </c>
      <c r="N71" s="92">
        <v>99</v>
      </c>
      <c r="O71" s="14" t="str">
        <f>LOOKUP(B71,{0,1,5,30},{"-","**","*","-"})</f>
        <v>*</v>
      </c>
    </row>
    <row r="72" spans="1:15" ht="16.2" x14ac:dyDescent="0.3">
      <c r="A72" s="11" t="s">
        <v>81</v>
      </c>
      <c r="B72" s="56">
        <v>12</v>
      </c>
      <c r="C72" s="57">
        <v>5.5</v>
      </c>
      <c r="D72" s="57">
        <v>386.213076</v>
      </c>
      <c r="E72" s="57">
        <v>86.026097199999995</v>
      </c>
      <c r="F72" s="57">
        <v>40.797872400000003</v>
      </c>
      <c r="G72" s="57">
        <v>141.3279756</v>
      </c>
      <c r="H72" s="57">
        <v>386.213076</v>
      </c>
      <c r="I72" s="92">
        <v>33</v>
      </c>
      <c r="J72" s="92">
        <v>433.44413500000002</v>
      </c>
      <c r="K72" s="92">
        <v>194.3123531</v>
      </c>
      <c r="L72" s="92">
        <v>40.097458500000002</v>
      </c>
      <c r="M72" s="92">
        <v>138.9016709</v>
      </c>
      <c r="N72" s="92">
        <v>433.44413500000002</v>
      </c>
      <c r="O72" s="14" t="str">
        <f>LOOKUP(B72,{0,1,5,30},{"-","**","*","-"})</f>
        <v>*</v>
      </c>
    </row>
    <row r="73" spans="1:15" ht="16.2" x14ac:dyDescent="0.3">
      <c r="A73" s="11" t="s">
        <v>82</v>
      </c>
      <c r="B73" s="56">
        <v>10</v>
      </c>
      <c r="C73" s="57">
        <v>1.6</v>
      </c>
      <c r="D73" s="57">
        <v>256.94753159999999</v>
      </c>
      <c r="E73" s="57">
        <v>79.199734300000003</v>
      </c>
      <c r="F73" s="57">
        <v>34.120084900000002</v>
      </c>
      <c r="G73" s="57">
        <v>107.89718240000001</v>
      </c>
      <c r="H73" s="57">
        <v>256.94753159999999</v>
      </c>
      <c r="I73" s="92">
        <v>1.6</v>
      </c>
      <c r="J73" s="92">
        <v>256.94753159999999</v>
      </c>
      <c r="K73" s="92">
        <v>79.199734300000003</v>
      </c>
      <c r="L73" s="92">
        <v>34.120084900000002</v>
      </c>
      <c r="M73" s="92">
        <v>107.89718240000001</v>
      </c>
      <c r="N73" s="92">
        <v>256.94753159999999</v>
      </c>
      <c r="O73" s="14" t="str">
        <f>LOOKUP(B73,{0,1,5,30},{"-","**","*","-"})</f>
        <v>*</v>
      </c>
    </row>
    <row r="74" spans="1:15" ht="16.2" x14ac:dyDescent="0.3">
      <c r="A74" s="24" t="s">
        <v>14</v>
      </c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50" zoomScaleNormal="50" workbookViewId="0">
      <selection activeCell="K1" sqref="K1:L1"/>
    </sheetView>
  </sheetViews>
  <sheetFormatPr defaultColWidth="9" defaultRowHeight="15.6" x14ac:dyDescent="0.3"/>
  <cols>
    <col min="1" max="1" width="27" style="2" customWidth="1"/>
    <col min="2" max="12" width="8.77734375" style="2" customWidth="1"/>
    <col min="13" max="14" width="10.88671875" style="2" bestFit="1" customWidth="1"/>
    <col min="15" max="16384" width="9" style="2"/>
  </cols>
  <sheetData>
    <row r="1" spans="1:15" ht="16.2" x14ac:dyDescent="0.3">
      <c r="A1" s="17" t="s">
        <v>107</v>
      </c>
      <c r="B1" s="18"/>
      <c r="C1" s="18"/>
      <c r="D1" s="18"/>
      <c r="E1" s="18"/>
      <c r="F1" s="18"/>
      <c r="G1" s="18"/>
      <c r="H1" s="18"/>
      <c r="I1" s="18"/>
      <c r="J1" s="18"/>
      <c r="K1" s="130" t="s">
        <v>141</v>
      </c>
      <c r="L1" s="130"/>
    </row>
    <row r="2" spans="1:15" ht="16.2" x14ac:dyDescent="0.3">
      <c r="A2" s="1" t="s">
        <v>6</v>
      </c>
      <c r="B2" s="1" t="s">
        <v>2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2" x14ac:dyDescent="0.3">
      <c r="A3" s="1" t="s">
        <v>7</v>
      </c>
      <c r="B3" s="107">
        <v>5.0065502000000004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2" x14ac:dyDescent="0.3">
      <c r="A4" s="1" t="s">
        <v>8</v>
      </c>
      <c r="B4" s="107">
        <v>19.435744700000001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ht="16.2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6.2" x14ac:dyDescent="0.3">
      <c r="A7" s="11" t="s">
        <v>16</v>
      </c>
      <c r="B7" s="72">
        <v>425</v>
      </c>
      <c r="C7" s="73">
        <v>2.3985919</v>
      </c>
      <c r="D7" s="73">
        <v>361.46489450000001</v>
      </c>
      <c r="E7" s="73">
        <v>78.046058900000006</v>
      </c>
      <c r="F7" s="73">
        <v>2.6791108000000001</v>
      </c>
      <c r="G7" s="73">
        <v>55.2312838</v>
      </c>
      <c r="H7" s="73">
        <v>177.94298140000001</v>
      </c>
      <c r="I7" s="99">
        <v>7.8194094999999999</v>
      </c>
      <c r="J7" s="99">
        <v>697.84460520000005</v>
      </c>
      <c r="K7" s="99">
        <v>201.54744579999999</v>
      </c>
      <c r="L7" s="99">
        <v>6.4144062000000002</v>
      </c>
      <c r="M7" s="99">
        <v>132.23637199999999</v>
      </c>
      <c r="N7" s="99">
        <v>468.42983650000002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72">
        <v>283</v>
      </c>
      <c r="C8" s="73">
        <v>0.35523379999999999</v>
      </c>
      <c r="D8" s="73">
        <v>862.91156699999999</v>
      </c>
      <c r="E8" s="73">
        <v>56.590352199999998</v>
      </c>
      <c r="F8" s="73">
        <v>4.9029360000000004</v>
      </c>
      <c r="G8" s="73">
        <v>82.480149999999995</v>
      </c>
      <c r="H8" s="73">
        <v>159.37072230000001</v>
      </c>
      <c r="I8" s="99">
        <v>0.35523379999999999</v>
      </c>
      <c r="J8" s="99">
        <v>862.91156699999999</v>
      </c>
      <c r="K8" s="99">
        <v>70.996682199999995</v>
      </c>
      <c r="L8" s="99">
        <v>5.1288273999999996</v>
      </c>
      <c r="M8" s="99">
        <v>86.280231599999993</v>
      </c>
      <c r="N8" s="99">
        <v>203.20176140000001</v>
      </c>
      <c r="O8" s="14" t="str">
        <f>LOOKUP(B8,{0,1,5,30},{"-","**","*","-"})</f>
        <v>-</v>
      </c>
    </row>
    <row r="9" spans="1:15" ht="16.2" x14ac:dyDescent="0.3">
      <c r="A9" s="11" t="s">
        <v>18</v>
      </c>
      <c r="B9" s="72">
        <v>142</v>
      </c>
      <c r="C9" s="73">
        <v>3.0222000000000001E-3</v>
      </c>
      <c r="D9" s="73">
        <v>165.57900799999999</v>
      </c>
      <c r="E9" s="73">
        <v>25.2756398</v>
      </c>
      <c r="F9" s="73">
        <v>2.2754934000000002</v>
      </c>
      <c r="G9" s="73">
        <v>27.115633599999999</v>
      </c>
      <c r="H9" s="73">
        <v>69.6742639</v>
      </c>
      <c r="I9" s="99">
        <v>3.0222000000000001E-3</v>
      </c>
      <c r="J9" s="99">
        <v>165.57900799999999</v>
      </c>
      <c r="K9" s="99">
        <v>25.917936900000001</v>
      </c>
      <c r="L9" s="99">
        <v>2.2666811</v>
      </c>
      <c r="M9" s="99">
        <v>27.010622999999999</v>
      </c>
      <c r="N9" s="99">
        <v>69.6742639</v>
      </c>
      <c r="O9" s="14" t="str">
        <f>LOOKUP(B9,{0,1,5,30},{"-","**","*","-"})</f>
        <v>-</v>
      </c>
    </row>
    <row r="10" spans="1:15" ht="16.2" x14ac:dyDescent="0.3">
      <c r="A10" s="11" t="s">
        <v>19</v>
      </c>
      <c r="B10" s="72">
        <v>47</v>
      </c>
      <c r="C10" s="73">
        <v>0.89129780000000003</v>
      </c>
      <c r="D10" s="73">
        <v>48.470733099999997</v>
      </c>
      <c r="E10" s="73">
        <v>15.018781799999999</v>
      </c>
      <c r="F10" s="73">
        <v>1.7615634</v>
      </c>
      <c r="G10" s="73">
        <v>12.076670399999999</v>
      </c>
      <c r="H10" s="73">
        <v>38.516943099999999</v>
      </c>
      <c r="I10" s="99">
        <v>1.1137398000000001</v>
      </c>
      <c r="J10" s="99">
        <v>116.3297594</v>
      </c>
      <c r="K10" s="99">
        <v>32.993447500000002</v>
      </c>
      <c r="L10" s="99">
        <v>4.2772972999999999</v>
      </c>
      <c r="M10" s="99">
        <v>29.323673100000001</v>
      </c>
      <c r="N10" s="99">
        <v>92.440663400000005</v>
      </c>
      <c r="O10" s="14" t="str">
        <f>LOOKUP(B10,{0,1,5,30},{"-","**","*","-"})</f>
        <v>-</v>
      </c>
    </row>
    <row r="11" spans="1:15" ht="16.2" x14ac:dyDescent="0.3">
      <c r="A11" s="11" t="s">
        <v>20</v>
      </c>
      <c r="B11" s="72">
        <v>217</v>
      </c>
      <c r="C11" s="73">
        <v>3.3066900000000003E-2</v>
      </c>
      <c r="D11" s="73">
        <v>697.37606770000002</v>
      </c>
      <c r="E11" s="73">
        <v>93.794613299999995</v>
      </c>
      <c r="F11" s="73">
        <v>7.7026903000000004</v>
      </c>
      <c r="G11" s="73">
        <v>113.4677142</v>
      </c>
      <c r="H11" s="73">
        <v>342.03834000000001</v>
      </c>
      <c r="I11" s="99">
        <v>3.3066900000000003E-2</v>
      </c>
      <c r="J11" s="99">
        <v>703.79955959999995</v>
      </c>
      <c r="K11" s="99">
        <v>91.174458000000001</v>
      </c>
      <c r="L11" s="99">
        <v>7.6023433999999996</v>
      </c>
      <c r="M11" s="99">
        <v>111.9895121</v>
      </c>
      <c r="N11" s="99">
        <v>342.03834000000001</v>
      </c>
      <c r="O11" s="14" t="str">
        <f>LOOKUP(B11,{0,1,5,30},{"-","**","*","-"})</f>
        <v>-</v>
      </c>
    </row>
    <row r="12" spans="1:15" ht="16.2" x14ac:dyDescent="0.3">
      <c r="A12" s="11" t="s">
        <v>21</v>
      </c>
      <c r="B12" s="72">
        <v>9</v>
      </c>
      <c r="C12" s="73">
        <v>0.23379929999999999</v>
      </c>
      <c r="D12" s="73">
        <v>71.015673000000007</v>
      </c>
      <c r="E12" s="73">
        <v>24.004699200000001</v>
      </c>
      <c r="F12" s="73">
        <v>8.8112241000000004</v>
      </c>
      <c r="G12" s="73">
        <v>26.433672300000001</v>
      </c>
      <c r="H12" s="73">
        <v>71.015673000000007</v>
      </c>
      <c r="I12" s="99">
        <v>0.23379929999999999</v>
      </c>
      <c r="J12" s="99">
        <v>121.01358209999999</v>
      </c>
      <c r="K12" s="99">
        <v>35.016564799999998</v>
      </c>
      <c r="L12" s="99">
        <v>14.526603700000001</v>
      </c>
      <c r="M12" s="99">
        <v>43.579811100000001</v>
      </c>
      <c r="N12" s="99">
        <v>121.01358209999999</v>
      </c>
      <c r="O12" s="14" t="str">
        <f>LOOKUP(B12,{0,1,5,30},{"-","**","*","-"})</f>
        <v>*</v>
      </c>
    </row>
    <row r="13" spans="1:15" ht="16.2" x14ac:dyDescent="0.3">
      <c r="A13" s="11" t="s">
        <v>22</v>
      </c>
      <c r="B13" s="72">
        <v>440</v>
      </c>
      <c r="C13" s="73">
        <v>3.9370999999999998E-3</v>
      </c>
      <c r="D13" s="73">
        <v>38.101349300000003</v>
      </c>
      <c r="E13" s="73">
        <v>6.5545501000000002</v>
      </c>
      <c r="F13" s="73">
        <v>0.31694610000000001</v>
      </c>
      <c r="G13" s="73">
        <v>6.6483167999999999</v>
      </c>
      <c r="H13" s="73">
        <v>19.227008999999999</v>
      </c>
      <c r="I13" s="99">
        <v>3.9370999999999998E-3</v>
      </c>
      <c r="J13" s="99">
        <v>38.101349300000003</v>
      </c>
      <c r="K13" s="99">
        <v>6.5545501000000002</v>
      </c>
      <c r="L13" s="99">
        <v>0.31694610000000001</v>
      </c>
      <c r="M13" s="99">
        <v>6.6483167999999999</v>
      </c>
      <c r="N13" s="99">
        <v>19.227008999999999</v>
      </c>
      <c r="O13" s="14" t="str">
        <f>LOOKUP(B13,{0,1,5,30},{"-","**","*","-"})</f>
        <v>-</v>
      </c>
    </row>
    <row r="14" spans="1:15" ht="16.2" x14ac:dyDescent="0.3">
      <c r="A14" s="11" t="s">
        <v>23</v>
      </c>
      <c r="B14" s="72">
        <v>102</v>
      </c>
      <c r="C14" s="73">
        <v>2.4021200000000001E-4</v>
      </c>
      <c r="D14" s="73">
        <v>26.056434299999999</v>
      </c>
      <c r="E14" s="73">
        <v>2.2385537000000002</v>
      </c>
      <c r="F14" s="73">
        <v>0.39411839999999998</v>
      </c>
      <c r="G14" s="73">
        <v>3.9804004000000002</v>
      </c>
      <c r="H14" s="73">
        <v>10.055756000000001</v>
      </c>
      <c r="I14" s="99">
        <v>2.4021200000000001E-4</v>
      </c>
      <c r="J14" s="99">
        <v>26.056434299999999</v>
      </c>
      <c r="K14" s="99">
        <v>2.2385537000000002</v>
      </c>
      <c r="L14" s="99">
        <v>0.39411839999999998</v>
      </c>
      <c r="M14" s="99">
        <v>3.9804004000000002</v>
      </c>
      <c r="N14" s="99">
        <v>10.055756000000001</v>
      </c>
      <c r="O14" s="14" t="str">
        <f>LOOKUP(B14,{0,1,5,30},{"-","**","*","-"})</f>
        <v>-</v>
      </c>
    </row>
    <row r="15" spans="1:15" ht="16.2" x14ac:dyDescent="0.3">
      <c r="A15" s="10" t="s">
        <v>24</v>
      </c>
      <c r="B15" s="72">
        <v>69</v>
      </c>
      <c r="C15" s="73">
        <v>1.36037E-2</v>
      </c>
      <c r="D15" s="73">
        <v>22.141064499999999</v>
      </c>
      <c r="E15" s="73">
        <v>3.5927099</v>
      </c>
      <c r="F15" s="73">
        <v>0.50876489999999996</v>
      </c>
      <c r="G15" s="73">
        <v>4.2261186999999998</v>
      </c>
      <c r="H15" s="73">
        <v>12.2669453</v>
      </c>
      <c r="I15" s="99">
        <v>1.36037E-2</v>
      </c>
      <c r="J15" s="99">
        <v>22.141064499999999</v>
      </c>
      <c r="K15" s="99">
        <v>3.5927099</v>
      </c>
      <c r="L15" s="99">
        <v>0.50876489999999996</v>
      </c>
      <c r="M15" s="99">
        <v>4.2261186999999998</v>
      </c>
      <c r="N15" s="99">
        <v>12.2669453</v>
      </c>
      <c r="O15" s="14" t="str">
        <f>LOOKUP(B15,{0,1,5,30},{"-","**","*","-"})</f>
        <v>-</v>
      </c>
    </row>
    <row r="16" spans="1:15" ht="16.2" x14ac:dyDescent="0.3">
      <c r="A16" s="11" t="s">
        <v>25</v>
      </c>
      <c r="B16" s="72">
        <v>151</v>
      </c>
      <c r="C16" s="73">
        <v>1.6345305000000001</v>
      </c>
      <c r="D16" s="73">
        <v>372.04018619999999</v>
      </c>
      <c r="E16" s="73">
        <v>71.618404600000005</v>
      </c>
      <c r="F16" s="73">
        <v>5.3676031999999996</v>
      </c>
      <c r="G16" s="73">
        <v>65.9582123</v>
      </c>
      <c r="H16" s="73">
        <v>212.19157619999999</v>
      </c>
      <c r="I16" s="99">
        <v>1.3203672</v>
      </c>
      <c r="J16" s="99">
        <v>318.91130620000001</v>
      </c>
      <c r="K16" s="99">
        <v>59.562243500000001</v>
      </c>
      <c r="L16" s="99">
        <v>4.6244421999999998</v>
      </c>
      <c r="M16" s="99">
        <v>56.826096999999997</v>
      </c>
      <c r="N16" s="99">
        <v>183.31624199999999</v>
      </c>
      <c r="O16" s="14" t="str">
        <f>LOOKUP(B16,{0,1,5,30},{"-","**","*","-"})</f>
        <v>-</v>
      </c>
    </row>
    <row r="17" spans="1:15" ht="16.2" x14ac:dyDescent="0.3">
      <c r="A17" s="11" t="s">
        <v>26</v>
      </c>
      <c r="B17" s="72">
        <v>12</v>
      </c>
      <c r="C17" s="73">
        <v>8.0206035999999994</v>
      </c>
      <c r="D17" s="73">
        <v>196.89597269999999</v>
      </c>
      <c r="E17" s="73">
        <v>65.263257300000006</v>
      </c>
      <c r="F17" s="73">
        <v>14.529508699999999</v>
      </c>
      <c r="G17" s="73">
        <v>50.331694400000003</v>
      </c>
      <c r="H17" s="73">
        <v>196.89597269999999</v>
      </c>
      <c r="I17" s="99">
        <v>6.0154527</v>
      </c>
      <c r="J17" s="99">
        <v>181.5667206</v>
      </c>
      <c r="K17" s="99">
        <v>52.527278600000002</v>
      </c>
      <c r="L17" s="99">
        <v>13.3441969</v>
      </c>
      <c r="M17" s="99">
        <v>46.225654200000001</v>
      </c>
      <c r="N17" s="99">
        <v>181.5667206</v>
      </c>
      <c r="O17" s="14" t="str">
        <f>LOOKUP(B17,{0,1,5,30},{"-","**","*","-"})</f>
        <v>*</v>
      </c>
    </row>
    <row r="18" spans="1:15" ht="16.2" x14ac:dyDescent="0.3">
      <c r="A18" s="11" t="s">
        <v>27</v>
      </c>
      <c r="B18" s="72">
        <v>2</v>
      </c>
      <c r="C18" s="73">
        <v>17.7240778</v>
      </c>
      <c r="D18" s="73">
        <v>22.541705199999999</v>
      </c>
      <c r="E18" s="73">
        <v>20.132891499999999</v>
      </c>
      <c r="F18" s="73">
        <v>2.4088137000000001</v>
      </c>
      <c r="G18" s="73">
        <v>3.406577</v>
      </c>
      <c r="H18" s="73">
        <v>22.541705199999999</v>
      </c>
      <c r="I18" s="99">
        <v>13.2930584</v>
      </c>
      <c r="J18" s="99">
        <v>16.9062789</v>
      </c>
      <c r="K18" s="99">
        <v>15.099668599999999</v>
      </c>
      <c r="L18" s="99">
        <v>1.8066103</v>
      </c>
      <c r="M18" s="99">
        <v>2.5549328</v>
      </c>
      <c r="N18" s="99">
        <v>16.9062789</v>
      </c>
      <c r="O18" s="14" t="str">
        <f>LOOKUP(B18,{0,1,5,30},{"-","**","*","-"})</f>
        <v>**</v>
      </c>
    </row>
    <row r="19" spans="1:15" ht="16.2" x14ac:dyDescent="0.3">
      <c r="A19" s="11" t="s">
        <v>28</v>
      </c>
      <c r="B19" s="72">
        <v>8</v>
      </c>
      <c r="C19" s="73">
        <v>12.4711877</v>
      </c>
      <c r="D19" s="73">
        <v>323.13195439999998</v>
      </c>
      <c r="E19" s="73">
        <v>82.093926499999995</v>
      </c>
      <c r="F19" s="73">
        <v>35.2280011</v>
      </c>
      <c r="G19" s="73">
        <v>99.639833899999999</v>
      </c>
      <c r="H19" s="73">
        <v>323.13195439999998</v>
      </c>
      <c r="I19" s="99">
        <v>7.9815601000000003</v>
      </c>
      <c r="J19" s="99">
        <v>206.80445080000001</v>
      </c>
      <c r="K19" s="99">
        <v>54.424980699999999</v>
      </c>
      <c r="L19" s="99">
        <v>22.476482799999999</v>
      </c>
      <c r="M19" s="99">
        <v>63.573093499999999</v>
      </c>
      <c r="N19" s="99">
        <v>206.80445080000001</v>
      </c>
      <c r="O19" s="14" t="str">
        <f>LOOKUP(B19,{0,1,5,30},{"-","**","*","-"})</f>
        <v>*</v>
      </c>
    </row>
    <row r="20" spans="1:15" ht="16.2" x14ac:dyDescent="0.3">
      <c r="A20" s="11" t="s">
        <v>29</v>
      </c>
      <c r="B20" s="72">
        <v>355</v>
      </c>
      <c r="C20" s="73">
        <v>0.90344800000000003</v>
      </c>
      <c r="D20" s="73">
        <v>486.49348939999999</v>
      </c>
      <c r="E20" s="73">
        <v>74.642893599999994</v>
      </c>
      <c r="F20" s="73">
        <v>3.6117518</v>
      </c>
      <c r="G20" s="73">
        <v>68.050617299999999</v>
      </c>
      <c r="H20" s="73">
        <v>173.91415029999999</v>
      </c>
      <c r="I20" s="99">
        <v>0.67758600000000002</v>
      </c>
      <c r="J20" s="99">
        <v>459.55462940000001</v>
      </c>
      <c r="K20" s="99">
        <v>61.332937800000003</v>
      </c>
      <c r="L20" s="99">
        <v>3.053798</v>
      </c>
      <c r="M20" s="99">
        <v>57.537962499999999</v>
      </c>
      <c r="N20" s="99">
        <v>145.2694419</v>
      </c>
      <c r="O20" s="14" t="str">
        <f>LOOKUP(B20,{0,1,5,30},{"-","**","*","-"})</f>
        <v>-</v>
      </c>
    </row>
    <row r="21" spans="1:15" ht="16.2" x14ac:dyDescent="0.3">
      <c r="A21" s="11" t="s">
        <v>30</v>
      </c>
      <c r="B21" s="72">
        <v>22</v>
      </c>
      <c r="C21" s="73">
        <v>16.562051700000001</v>
      </c>
      <c r="D21" s="73">
        <v>195.75554170000001</v>
      </c>
      <c r="E21" s="73">
        <v>59.0760316</v>
      </c>
      <c r="F21" s="73">
        <v>10.3328475</v>
      </c>
      <c r="G21" s="73">
        <v>48.465350700000002</v>
      </c>
      <c r="H21" s="73">
        <v>177.69133969999999</v>
      </c>
      <c r="I21" s="99">
        <v>12.288141</v>
      </c>
      <c r="J21" s="99">
        <v>146.81665630000001</v>
      </c>
      <c r="K21" s="99">
        <v>43.784457799999998</v>
      </c>
      <c r="L21" s="99">
        <v>7.7586694999999999</v>
      </c>
      <c r="M21" s="99">
        <v>36.391385700000001</v>
      </c>
      <c r="N21" s="99">
        <v>133.26850469999999</v>
      </c>
      <c r="O21" s="14" t="str">
        <f>LOOKUP(B21,{0,1,5,30},{"-","**","*","-"})</f>
        <v>*</v>
      </c>
    </row>
    <row r="22" spans="1:15" ht="16.2" x14ac:dyDescent="0.3">
      <c r="A22" s="11" t="s">
        <v>31</v>
      </c>
      <c r="B22" s="72">
        <v>10</v>
      </c>
      <c r="C22" s="73">
        <v>11.6434236</v>
      </c>
      <c r="D22" s="73">
        <v>109.7955779</v>
      </c>
      <c r="E22" s="73">
        <v>49.294073900000001</v>
      </c>
      <c r="F22" s="73">
        <v>10.9972256</v>
      </c>
      <c r="G22" s="73">
        <v>34.776280700000001</v>
      </c>
      <c r="H22" s="73">
        <v>109.7955779</v>
      </c>
      <c r="I22" s="99">
        <v>8.7325677000000006</v>
      </c>
      <c r="J22" s="99">
        <v>82.346683400000003</v>
      </c>
      <c r="K22" s="99">
        <v>36.970555400000002</v>
      </c>
      <c r="L22" s="99">
        <v>8.2479192000000001</v>
      </c>
      <c r="M22" s="99">
        <v>26.082210499999999</v>
      </c>
      <c r="N22" s="99">
        <v>82.346683400000003</v>
      </c>
      <c r="O22" s="14" t="str">
        <f>LOOKUP(B22,{0,1,5,30},{"-","**","*","-"})</f>
        <v>*</v>
      </c>
    </row>
    <row r="23" spans="1:15" ht="16.2" x14ac:dyDescent="0.3">
      <c r="A23" s="11" t="s">
        <v>32</v>
      </c>
      <c r="B23" s="72">
        <v>1</v>
      </c>
      <c r="C23" s="73">
        <v>101.9179322</v>
      </c>
      <c r="D23" s="73">
        <v>101.9179322</v>
      </c>
      <c r="E23" s="73">
        <v>101.9179322</v>
      </c>
      <c r="F23" s="73" t="s">
        <v>100</v>
      </c>
      <c r="G23" s="73" t="s">
        <v>100</v>
      </c>
      <c r="H23" s="73">
        <v>101.9179322</v>
      </c>
      <c r="I23" s="99">
        <v>65.227476600000003</v>
      </c>
      <c r="J23" s="99">
        <v>65.227476600000003</v>
      </c>
      <c r="K23" s="99">
        <v>65.227476600000003</v>
      </c>
      <c r="L23" s="99" t="s">
        <v>100</v>
      </c>
      <c r="M23" s="99" t="s">
        <v>100</v>
      </c>
      <c r="N23" s="99">
        <v>65.227476600000003</v>
      </c>
      <c r="O23" s="14" t="str">
        <f>LOOKUP(B23,{0,1,5,30},{"-","**","*","-"})</f>
        <v>**</v>
      </c>
    </row>
    <row r="24" spans="1:15" ht="16.2" x14ac:dyDescent="0.3">
      <c r="A24" s="11" t="s">
        <v>33</v>
      </c>
      <c r="B24" s="72">
        <v>217</v>
      </c>
      <c r="C24" s="73">
        <v>0.52810999999999997</v>
      </c>
      <c r="D24" s="73">
        <v>329.43167190000003</v>
      </c>
      <c r="E24" s="73">
        <v>39.999442000000002</v>
      </c>
      <c r="F24" s="73">
        <v>2.5952636</v>
      </c>
      <c r="G24" s="73">
        <v>38.230620100000003</v>
      </c>
      <c r="H24" s="73">
        <v>108.0682901</v>
      </c>
      <c r="I24" s="99">
        <v>0.48586119999999999</v>
      </c>
      <c r="J24" s="99">
        <v>303.07713819999998</v>
      </c>
      <c r="K24" s="99">
        <v>36.101971800000001</v>
      </c>
      <c r="L24" s="99">
        <v>2.3739143999999999</v>
      </c>
      <c r="M24" s="99">
        <v>34.969943200000003</v>
      </c>
      <c r="N24" s="99">
        <v>106.1249542</v>
      </c>
      <c r="O24" s="14" t="str">
        <f>LOOKUP(B24,{0,1,5,30},{"-","**","*","-"})</f>
        <v>-</v>
      </c>
    </row>
    <row r="25" spans="1:15" ht="16.2" x14ac:dyDescent="0.3">
      <c r="A25" s="11" t="s">
        <v>34</v>
      </c>
      <c r="B25" s="72">
        <v>104</v>
      </c>
      <c r="C25" s="73">
        <v>0.18272099999999999</v>
      </c>
      <c r="D25" s="73">
        <v>129.7866626</v>
      </c>
      <c r="E25" s="73">
        <v>30.004596800000002</v>
      </c>
      <c r="F25" s="73">
        <v>2.6998554000000001</v>
      </c>
      <c r="G25" s="73">
        <v>27.533230700000001</v>
      </c>
      <c r="H25" s="73">
        <v>89.3961343</v>
      </c>
      <c r="I25" s="99">
        <v>0.18272099999999999</v>
      </c>
      <c r="J25" s="99">
        <v>97.376502299999999</v>
      </c>
      <c r="K25" s="99">
        <v>26.3254327</v>
      </c>
      <c r="L25" s="99">
        <v>2.3219691999999998</v>
      </c>
      <c r="M25" s="99">
        <v>23.679532399999999</v>
      </c>
      <c r="N25" s="99">
        <v>81.501707699999997</v>
      </c>
      <c r="O25" s="14" t="str">
        <f>LOOKUP(B25,{0,1,5,30},{"-","**","*","-"})</f>
        <v>-</v>
      </c>
    </row>
    <row r="26" spans="1:15" ht="16.2" x14ac:dyDescent="0.3">
      <c r="A26" s="11" t="s">
        <v>35</v>
      </c>
      <c r="B26" s="72">
        <v>286</v>
      </c>
      <c r="C26" s="73">
        <v>1.4407915</v>
      </c>
      <c r="D26" s="73">
        <v>204.23297020000001</v>
      </c>
      <c r="E26" s="73">
        <v>49.608409299999998</v>
      </c>
      <c r="F26" s="73">
        <v>2.2697400000000001</v>
      </c>
      <c r="G26" s="73">
        <v>38.384787199999998</v>
      </c>
      <c r="H26" s="73">
        <v>126.28818579999999</v>
      </c>
      <c r="I26" s="99">
        <v>1.2967123</v>
      </c>
      <c r="J26" s="99">
        <v>183.80967319999999</v>
      </c>
      <c r="K26" s="99">
        <v>45.048634499999999</v>
      </c>
      <c r="L26" s="99">
        <v>2.0583300000000002</v>
      </c>
      <c r="M26" s="99">
        <v>34.809519600000002</v>
      </c>
      <c r="N26" s="99">
        <v>115.0165303</v>
      </c>
      <c r="O26" s="14" t="str">
        <f>LOOKUP(B26,{0,1,5,30},{"-","**","*","-"})</f>
        <v>-</v>
      </c>
    </row>
    <row r="27" spans="1:15" ht="16.2" x14ac:dyDescent="0.3">
      <c r="A27" s="11" t="s">
        <v>36</v>
      </c>
      <c r="B27" s="72">
        <v>196</v>
      </c>
      <c r="C27" s="73">
        <v>6.0972036000000003</v>
      </c>
      <c r="D27" s="73">
        <v>1398.07</v>
      </c>
      <c r="E27" s="73">
        <v>219.88389549999999</v>
      </c>
      <c r="F27" s="73">
        <v>11.2285743</v>
      </c>
      <c r="G27" s="73">
        <v>157.20004069999999</v>
      </c>
      <c r="H27" s="73">
        <v>489.51327909999998</v>
      </c>
      <c r="I27" s="99">
        <v>6.0972036000000003</v>
      </c>
      <c r="J27" s="99">
        <v>1398.07</v>
      </c>
      <c r="K27" s="99">
        <v>219.88389549999999</v>
      </c>
      <c r="L27" s="99">
        <v>11.2285743</v>
      </c>
      <c r="M27" s="99">
        <v>157.20004069999999</v>
      </c>
      <c r="N27" s="99">
        <v>489.51327909999998</v>
      </c>
      <c r="O27" s="14" t="str">
        <f>LOOKUP(B27,{0,1,5,30},{"-","**","*","-"})</f>
        <v>-</v>
      </c>
    </row>
    <row r="28" spans="1:15" ht="16.2" x14ac:dyDescent="0.3">
      <c r="A28" s="11" t="s">
        <v>37</v>
      </c>
      <c r="B28" s="72">
        <v>84</v>
      </c>
      <c r="C28" s="73">
        <v>0.7</v>
      </c>
      <c r="D28" s="73">
        <v>184.5345519</v>
      </c>
      <c r="E28" s="73">
        <v>47.608080399999999</v>
      </c>
      <c r="F28" s="73">
        <v>4.3808952000000003</v>
      </c>
      <c r="G28" s="73">
        <v>40.151567900000003</v>
      </c>
      <c r="H28" s="73">
        <v>139.4154063</v>
      </c>
      <c r="I28" s="99">
        <v>0.7</v>
      </c>
      <c r="J28" s="99">
        <v>184.5345519</v>
      </c>
      <c r="K28" s="99">
        <v>47.608080399999999</v>
      </c>
      <c r="L28" s="99">
        <v>4.3808952000000003</v>
      </c>
      <c r="M28" s="99">
        <v>40.151567900000003</v>
      </c>
      <c r="N28" s="99">
        <v>139.4154063</v>
      </c>
      <c r="O28" s="14" t="str">
        <f>LOOKUP(B28,{0,1,5,30},{"-","**","*","-"})</f>
        <v>-</v>
      </c>
    </row>
    <row r="29" spans="1:15" ht="16.2" x14ac:dyDescent="0.3">
      <c r="A29" s="11" t="s">
        <v>38</v>
      </c>
      <c r="B29" s="72">
        <v>83</v>
      </c>
      <c r="C29" s="73">
        <v>6.5641359000000001</v>
      </c>
      <c r="D29" s="73">
        <v>350.6487348</v>
      </c>
      <c r="E29" s="73">
        <v>93.4725033</v>
      </c>
      <c r="F29" s="73">
        <v>7.6329213999999999</v>
      </c>
      <c r="G29" s="73">
        <v>69.539223500000006</v>
      </c>
      <c r="H29" s="73">
        <v>216.8198122</v>
      </c>
      <c r="I29" s="99">
        <v>6.5641359000000001</v>
      </c>
      <c r="J29" s="99">
        <v>350.6487348</v>
      </c>
      <c r="K29" s="99">
        <v>93.4725033</v>
      </c>
      <c r="L29" s="99">
        <v>7.6329213999999999</v>
      </c>
      <c r="M29" s="99">
        <v>69.539223500000006</v>
      </c>
      <c r="N29" s="99">
        <v>216.8198122</v>
      </c>
      <c r="O29" s="14" t="str">
        <f>LOOKUP(B29,{0,1,5,30},{"-","**","*","-"})</f>
        <v>-</v>
      </c>
    </row>
    <row r="30" spans="1:15" ht="16.2" x14ac:dyDescent="0.3">
      <c r="A30" s="11" t="s">
        <v>39</v>
      </c>
      <c r="B30" s="72">
        <v>110</v>
      </c>
      <c r="C30" s="73">
        <v>5.5857825999999999</v>
      </c>
      <c r="D30" s="73">
        <v>628.76327920000006</v>
      </c>
      <c r="E30" s="73">
        <v>94.575686899999994</v>
      </c>
      <c r="F30" s="73">
        <v>9.0969037999999998</v>
      </c>
      <c r="G30" s="73">
        <v>95.409131900000006</v>
      </c>
      <c r="H30" s="73">
        <v>272.4941968</v>
      </c>
      <c r="I30" s="99">
        <v>5.2939281999999999</v>
      </c>
      <c r="J30" s="99">
        <v>503.01062339999999</v>
      </c>
      <c r="K30" s="99">
        <v>90.944944599999999</v>
      </c>
      <c r="L30" s="99">
        <v>8.1972647999999992</v>
      </c>
      <c r="M30" s="99">
        <v>85.973638300000005</v>
      </c>
      <c r="N30" s="99">
        <v>272.4941968</v>
      </c>
      <c r="O30" s="14" t="str">
        <f>LOOKUP(B30,{0,1,5,30},{"-","**","*","-"})</f>
        <v>-</v>
      </c>
    </row>
    <row r="31" spans="1:15" ht="16.2" x14ac:dyDescent="0.3">
      <c r="A31" s="11" t="s">
        <v>40</v>
      </c>
      <c r="B31" s="72">
        <v>109</v>
      </c>
      <c r="C31" s="73">
        <v>1.0410508999999999</v>
      </c>
      <c r="D31" s="73">
        <v>332.584</v>
      </c>
      <c r="E31" s="73">
        <v>88.168490000000006</v>
      </c>
      <c r="F31" s="73">
        <v>6.7204598999999998</v>
      </c>
      <c r="G31" s="73">
        <v>70.163661099999999</v>
      </c>
      <c r="H31" s="73">
        <v>229.7310531</v>
      </c>
      <c r="I31" s="99">
        <v>1.0410508999999999</v>
      </c>
      <c r="J31" s="99">
        <v>332.584</v>
      </c>
      <c r="K31" s="99">
        <v>88.168490000000006</v>
      </c>
      <c r="L31" s="99">
        <v>6.7204598999999998</v>
      </c>
      <c r="M31" s="99">
        <v>70.163661099999999</v>
      </c>
      <c r="N31" s="99">
        <v>229.7310531</v>
      </c>
      <c r="O31" s="14" t="str">
        <f>LOOKUP(B31,{0,1,5,30},{"-","**","*","-"})</f>
        <v>-</v>
      </c>
    </row>
    <row r="32" spans="1:15" ht="16.2" x14ac:dyDescent="0.3">
      <c r="A32" s="11" t="s">
        <v>41</v>
      </c>
      <c r="B32" s="72">
        <v>33</v>
      </c>
      <c r="C32" s="73">
        <v>0.9780314</v>
      </c>
      <c r="D32" s="73">
        <v>418.1831573</v>
      </c>
      <c r="E32" s="73">
        <v>104.53715219999999</v>
      </c>
      <c r="F32" s="73">
        <v>16.156186699999999</v>
      </c>
      <c r="G32" s="73">
        <v>92.810226400000005</v>
      </c>
      <c r="H32" s="73">
        <v>276.01110499999999</v>
      </c>
      <c r="I32" s="99">
        <v>0.9780314</v>
      </c>
      <c r="J32" s="99">
        <v>418.1831573</v>
      </c>
      <c r="K32" s="99">
        <v>104.53715219999999</v>
      </c>
      <c r="L32" s="99">
        <v>16.156186699999999</v>
      </c>
      <c r="M32" s="99">
        <v>92.810226400000005</v>
      </c>
      <c r="N32" s="99">
        <v>276.01110499999999</v>
      </c>
      <c r="O32" s="14" t="str">
        <f>LOOKUP(B32,{0,1,5,30},{"-","**","*","-"})</f>
        <v>-</v>
      </c>
    </row>
    <row r="33" spans="1:15" ht="16.2" x14ac:dyDescent="0.3">
      <c r="A33" s="11" t="s">
        <v>42</v>
      </c>
      <c r="B33" s="72">
        <v>58</v>
      </c>
      <c r="C33" s="73">
        <v>6.026078</v>
      </c>
      <c r="D33" s="73">
        <v>435.02705029999998</v>
      </c>
      <c r="E33" s="73">
        <v>95.796663600000002</v>
      </c>
      <c r="F33" s="73">
        <v>11.543900000000001</v>
      </c>
      <c r="G33" s="73">
        <v>87.915723299999996</v>
      </c>
      <c r="H33" s="73">
        <v>268.6933416</v>
      </c>
      <c r="I33" s="99">
        <v>6.026078</v>
      </c>
      <c r="J33" s="99">
        <v>435.02705029999998</v>
      </c>
      <c r="K33" s="99">
        <v>95.796663600000002</v>
      </c>
      <c r="L33" s="99">
        <v>11.543900000000001</v>
      </c>
      <c r="M33" s="99">
        <v>87.915723299999996</v>
      </c>
      <c r="N33" s="99">
        <v>268.6933416</v>
      </c>
      <c r="O33" s="14" t="str">
        <f>LOOKUP(B33,{0,1,5,30},{"-","**","*","-"})</f>
        <v>-</v>
      </c>
    </row>
    <row r="34" spans="1:15" ht="16.2" x14ac:dyDescent="0.3">
      <c r="A34" s="11" t="s">
        <v>43</v>
      </c>
      <c r="B34" s="72">
        <v>37</v>
      </c>
      <c r="C34" s="73">
        <v>0.41576010000000002</v>
      </c>
      <c r="D34" s="73">
        <v>433.87370110000001</v>
      </c>
      <c r="E34" s="73">
        <v>115.8270107</v>
      </c>
      <c r="F34" s="73">
        <v>15.3482857</v>
      </c>
      <c r="G34" s="73">
        <v>93.359977400000005</v>
      </c>
      <c r="H34" s="73">
        <v>336.30717670000001</v>
      </c>
      <c r="I34" s="99">
        <v>0.41576010000000002</v>
      </c>
      <c r="J34" s="99">
        <v>433.87370110000001</v>
      </c>
      <c r="K34" s="99">
        <v>115.8270107</v>
      </c>
      <c r="L34" s="99">
        <v>15.3482857</v>
      </c>
      <c r="M34" s="99">
        <v>93.359977400000005</v>
      </c>
      <c r="N34" s="99">
        <v>336.30717670000001</v>
      </c>
      <c r="O34" s="14" t="str">
        <f>LOOKUP(B34,{0,1,5,30},{"-","**","*","-"})</f>
        <v>-</v>
      </c>
    </row>
    <row r="35" spans="1:15" ht="16.2" x14ac:dyDescent="0.3">
      <c r="A35" s="10" t="s">
        <v>44</v>
      </c>
      <c r="B35" s="72">
        <v>0</v>
      </c>
      <c r="C35" s="73" t="s">
        <v>100</v>
      </c>
      <c r="D35" s="73" t="s">
        <v>100</v>
      </c>
      <c r="E35" s="73" t="s">
        <v>100</v>
      </c>
      <c r="F35" s="73" t="s">
        <v>100</v>
      </c>
      <c r="G35" s="73" t="s">
        <v>100</v>
      </c>
      <c r="H35" s="73" t="s">
        <v>100</v>
      </c>
      <c r="I35" s="99" t="s">
        <v>100</v>
      </c>
      <c r="J35" s="99" t="s">
        <v>100</v>
      </c>
      <c r="K35" s="99" t="s">
        <v>100</v>
      </c>
      <c r="L35" s="99" t="s">
        <v>100</v>
      </c>
      <c r="M35" s="99" t="s">
        <v>100</v>
      </c>
      <c r="N35" s="99" t="s">
        <v>100</v>
      </c>
      <c r="O35" s="14" t="str">
        <f>LOOKUP(B35,{0,1,5,30},{"-","**","*","-"})</f>
        <v>-</v>
      </c>
    </row>
    <row r="36" spans="1:15" ht="16.2" x14ac:dyDescent="0.3">
      <c r="A36" s="11" t="s">
        <v>45</v>
      </c>
      <c r="B36" s="72">
        <v>218</v>
      </c>
      <c r="C36" s="73">
        <v>1.7687328</v>
      </c>
      <c r="D36" s="73">
        <v>247.63101829999999</v>
      </c>
      <c r="E36" s="73">
        <v>56.143828499999998</v>
      </c>
      <c r="F36" s="73">
        <v>3.0359729999999998</v>
      </c>
      <c r="G36" s="73">
        <v>44.825604200000001</v>
      </c>
      <c r="H36" s="73">
        <v>157.68169449999999</v>
      </c>
      <c r="I36" s="99">
        <v>1.7687328</v>
      </c>
      <c r="J36" s="99">
        <v>247.63101829999999</v>
      </c>
      <c r="K36" s="99">
        <v>54.298504200000004</v>
      </c>
      <c r="L36" s="99">
        <v>2.9431617000000001</v>
      </c>
      <c r="M36" s="99">
        <v>43.4552622</v>
      </c>
      <c r="N36" s="99">
        <v>138.57583489999999</v>
      </c>
      <c r="O36" s="14" t="str">
        <f>LOOKUP(B36,{0,1,5,30},{"-","**","*","-"})</f>
        <v>-</v>
      </c>
    </row>
    <row r="37" spans="1:15" ht="16.2" x14ac:dyDescent="0.3">
      <c r="A37" s="11" t="s">
        <v>46</v>
      </c>
      <c r="B37" s="72">
        <v>287</v>
      </c>
      <c r="C37" s="73">
        <v>0.37302200000000002</v>
      </c>
      <c r="D37" s="73">
        <v>451.24907719999999</v>
      </c>
      <c r="E37" s="73">
        <v>68.477601899999996</v>
      </c>
      <c r="F37" s="73">
        <v>4.0609431999999996</v>
      </c>
      <c r="G37" s="73">
        <v>68.796740799999995</v>
      </c>
      <c r="H37" s="73">
        <v>206.23991789999999</v>
      </c>
      <c r="I37" s="99">
        <v>0.29841760000000001</v>
      </c>
      <c r="J37" s="99">
        <v>403.45530739999998</v>
      </c>
      <c r="K37" s="99">
        <v>60.146155</v>
      </c>
      <c r="L37" s="99">
        <v>3.5645823000000001</v>
      </c>
      <c r="M37" s="99">
        <v>60.387853499999999</v>
      </c>
      <c r="N37" s="99">
        <v>183.0484878</v>
      </c>
      <c r="O37" s="14" t="str">
        <f>LOOKUP(B37,{0,1,5,30},{"-","**","*","-"})</f>
        <v>-</v>
      </c>
    </row>
    <row r="38" spans="1:15" ht="16.2" x14ac:dyDescent="0.3">
      <c r="A38" s="11" t="s">
        <v>47</v>
      </c>
      <c r="B38" s="72">
        <v>60</v>
      </c>
      <c r="C38" s="73">
        <v>0.267179</v>
      </c>
      <c r="D38" s="73">
        <v>213.3923355</v>
      </c>
      <c r="E38" s="73">
        <v>37.658960200000003</v>
      </c>
      <c r="F38" s="73">
        <v>5.4115434999999996</v>
      </c>
      <c r="G38" s="73">
        <v>41.917635699999998</v>
      </c>
      <c r="H38" s="73">
        <v>130.27644000000001</v>
      </c>
      <c r="I38" s="99">
        <v>0.21374319999999999</v>
      </c>
      <c r="J38" s="99">
        <v>170.7138684</v>
      </c>
      <c r="K38" s="99">
        <v>31.879184299999999</v>
      </c>
      <c r="L38" s="99">
        <v>4.4419781</v>
      </c>
      <c r="M38" s="99">
        <v>34.407414199999998</v>
      </c>
      <c r="N38" s="99">
        <v>104.221152</v>
      </c>
      <c r="O38" s="14" t="str">
        <f>LOOKUP(B38,{0,1,5,30},{"-","**","*","-"})</f>
        <v>-</v>
      </c>
    </row>
    <row r="39" spans="1:15" ht="16.2" x14ac:dyDescent="0.3">
      <c r="A39" s="11" t="s">
        <v>48</v>
      </c>
      <c r="B39" s="72">
        <v>68</v>
      </c>
      <c r="C39" s="73">
        <v>9.6029299999999998E-2</v>
      </c>
      <c r="D39" s="73">
        <v>55.822248199999997</v>
      </c>
      <c r="E39" s="73">
        <v>11.1629877</v>
      </c>
      <c r="F39" s="73">
        <v>1.2570977999999999</v>
      </c>
      <c r="G39" s="73">
        <v>10.366294</v>
      </c>
      <c r="H39" s="73">
        <v>30.025704000000001</v>
      </c>
      <c r="I39" s="99">
        <v>9.6029299999999998E-2</v>
      </c>
      <c r="J39" s="99">
        <v>55.822248199999997</v>
      </c>
      <c r="K39" s="99">
        <v>10.922368499999999</v>
      </c>
      <c r="L39" s="99">
        <v>1.2309909999999999</v>
      </c>
      <c r="M39" s="99">
        <v>10.1510119</v>
      </c>
      <c r="N39" s="99">
        <v>30.025704000000001</v>
      </c>
      <c r="O39" s="14" t="str">
        <f>LOOKUP(B39,{0,1,5,30},{"-","**","*","-"})</f>
        <v>-</v>
      </c>
    </row>
    <row r="40" spans="1:15" ht="16.2" x14ac:dyDescent="0.3">
      <c r="A40" s="11" t="s">
        <v>49</v>
      </c>
      <c r="B40" s="72">
        <v>40</v>
      </c>
      <c r="C40" s="73">
        <v>1.9075352000000001</v>
      </c>
      <c r="D40" s="73">
        <v>68.468512099999998</v>
      </c>
      <c r="E40" s="73">
        <v>20.858237200000001</v>
      </c>
      <c r="F40" s="73">
        <v>2.4945903999999999</v>
      </c>
      <c r="G40" s="73">
        <v>15.7771752</v>
      </c>
      <c r="H40" s="73">
        <v>54.023759099999999</v>
      </c>
      <c r="I40" s="99">
        <v>1.5260281</v>
      </c>
      <c r="J40" s="99">
        <v>54.774809699999999</v>
      </c>
      <c r="K40" s="99">
        <v>16.6865898</v>
      </c>
      <c r="L40" s="99">
        <v>1.9956723000000001</v>
      </c>
      <c r="M40" s="99">
        <v>12.6217401</v>
      </c>
      <c r="N40" s="99">
        <v>43.219007300000001</v>
      </c>
      <c r="O40" s="14" t="str">
        <f>LOOKUP(B40,{0,1,5,30},{"-","**","*","-"})</f>
        <v>-</v>
      </c>
    </row>
    <row r="41" spans="1:15" ht="16.2" x14ac:dyDescent="0.3">
      <c r="A41" s="11" t="s">
        <v>50</v>
      </c>
      <c r="B41" s="72">
        <v>126</v>
      </c>
      <c r="C41" s="73">
        <v>1.3382497</v>
      </c>
      <c r="D41" s="73">
        <v>245.81476369999999</v>
      </c>
      <c r="E41" s="73">
        <v>40.642874200000001</v>
      </c>
      <c r="F41" s="73">
        <v>4.0326443999999997</v>
      </c>
      <c r="G41" s="73">
        <v>45.266320999999998</v>
      </c>
      <c r="H41" s="73">
        <v>130.884624</v>
      </c>
      <c r="I41" s="99">
        <v>1.0705997</v>
      </c>
      <c r="J41" s="99">
        <v>196.65181089999999</v>
      </c>
      <c r="K41" s="99">
        <v>32.737777299999998</v>
      </c>
      <c r="L41" s="99">
        <v>3.2240408</v>
      </c>
      <c r="M41" s="99">
        <v>36.189768399999998</v>
      </c>
      <c r="N41" s="99">
        <v>104.70769919999999</v>
      </c>
      <c r="O41" s="14" t="str">
        <f>LOOKUP(B41,{0,1,5,30},{"-","**","*","-"})</f>
        <v>-</v>
      </c>
    </row>
    <row r="42" spans="1:15" ht="16.2" x14ac:dyDescent="0.3">
      <c r="A42" s="11" t="s">
        <v>51</v>
      </c>
      <c r="B42" s="72">
        <v>384</v>
      </c>
      <c r="C42" s="73">
        <v>2.9916000000000001E-3</v>
      </c>
      <c r="D42" s="73">
        <v>343.49567080000003</v>
      </c>
      <c r="E42" s="73">
        <v>45.950881799999998</v>
      </c>
      <c r="F42" s="73">
        <v>2.6420854999999999</v>
      </c>
      <c r="G42" s="73">
        <v>51.774091499999997</v>
      </c>
      <c r="H42" s="73">
        <v>135.15326210000001</v>
      </c>
      <c r="I42" s="99">
        <v>2.9916000000000001E-3</v>
      </c>
      <c r="J42" s="99">
        <v>325.55737329999999</v>
      </c>
      <c r="K42" s="99">
        <v>44.908319900000002</v>
      </c>
      <c r="L42" s="99">
        <v>2.5308153999999998</v>
      </c>
      <c r="M42" s="99">
        <v>49.593651199999996</v>
      </c>
      <c r="N42" s="99">
        <v>132.9361418</v>
      </c>
      <c r="O42" s="14" t="str">
        <f>LOOKUP(B42,{0,1,5,30},{"-","**","*","-"})</f>
        <v>-</v>
      </c>
    </row>
    <row r="43" spans="1:15" ht="16.2" x14ac:dyDescent="0.3">
      <c r="A43" s="11" t="s">
        <v>52</v>
      </c>
      <c r="B43" s="72">
        <v>175</v>
      </c>
      <c r="C43" s="73">
        <v>4.1680300000000003E-2</v>
      </c>
      <c r="D43" s="73">
        <v>161.88214970000001</v>
      </c>
      <c r="E43" s="73">
        <v>16.4226414</v>
      </c>
      <c r="F43" s="73">
        <v>1.6015398000000001</v>
      </c>
      <c r="G43" s="73">
        <v>21.18638</v>
      </c>
      <c r="H43" s="73">
        <v>60.0579593</v>
      </c>
      <c r="I43" s="99">
        <v>0.14171310000000001</v>
      </c>
      <c r="J43" s="99">
        <v>191.7659041</v>
      </c>
      <c r="K43" s="99">
        <v>23.661412899999998</v>
      </c>
      <c r="L43" s="99">
        <v>2.0690089</v>
      </c>
      <c r="M43" s="99">
        <v>27.370415600000001</v>
      </c>
      <c r="N43" s="99">
        <v>81.801406200000002</v>
      </c>
      <c r="O43" s="14" t="str">
        <f>LOOKUP(B43,{0,1,5,30},{"-","**","*","-"})</f>
        <v>-</v>
      </c>
    </row>
    <row r="44" spans="1:15" ht="16.2" x14ac:dyDescent="0.3">
      <c r="A44" s="11" t="s">
        <v>53</v>
      </c>
      <c r="B44" s="72">
        <v>77</v>
      </c>
      <c r="C44" s="73">
        <v>0.39428730000000001</v>
      </c>
      <c r="D44" s="73">
        <v>71.159332800000001</v>
      </c>
      <c r="E44" s="73">
        <v>14.3556449</v>
      </c>
      <c r="F44" s="73">
        <v>1.4840823999999999</v>
      </c>
      <c r="G44" s="73">
        <v>13.022770599999999</v>
      </c>
      <c r="H44" s="73">
        <v>40</v>
      </c>
      <c r="I44" s="99">
        <v>0.87456109999999998</v>
      </c>
      <c r="J44" s="99">
        <v>71.159332800000001</v>
      </c>
      <c r="K44" s="99">
        <v>16.465841000000001</v>
      </c>
      <c r="L44" s="99">
        <v>1.5168196</v>
      </c>
      <c r="M44" s="99">
        <v>13.310037599999999</v>
      </c>
      <c r="N44" s="99">
        <v>46.080844200000001</v>
      </c>
      <c r="O44" s="14" t="str">
        <f>LOOKUP(B44,{0,1,5,30},{"-","**","*","-"})</f>
        <v>-</v>
      </c>
    </row>
    <row r="45" spans="1:15" ht="16.2" x14ac:dyDescent="0.3">
      <c r="A45" s="11" t="s">
        <v>54</v>
      </c>
      <c r="B45" s="72">
        <v>15</v>
      </c>
      <c r="C45" s="73">
        <v>1.304376</v>
      </c>
      <c r="D45" s="73">
        <v>166.86580570000001</v>
      </c>
      <c r="E45" s="73">
        <v>30.654373499999998</v>
      </c>
      <c r="F45" s="73">
        <v>12.8830294</v>
      </c>
      <c r="G45" s="73">
        <v>49.895758299999997</v>
      </c>
      <c r="H45" s="73">
        <v>166.86580570000001</v>
      </c>
      <c r="I45" s="99">
        <v>1.304376</v>
      </c>
      <c r="J45" s="99">
        <v>155.18519929999999</v>
      </c>
      <c r="K45" s="99">
        <v>28.733712199999999</v>
      </c>
      <c r="L45" s="99">
        <v>11.950423499999999</v>
      </c>
      <c r="M45" s="99">
        <v>46.283791200000003</v>
      </c>
      <c r="N45" s="99">
        <v>155.18519929999999</v>
      </c>
      <c r="O45" s="14" t="str">
        <f>LOOKUP(B45,{0,1,5,30},{"-","**","*","-"})</f>
        <v>*</v>
      </c>
    </row>
    <row r="46" spans="1:15" ht="16.2" x14ac:dyDescent="0.3">
      <c r="A46" s="11" t="s">
        <v>55</v>
      </c>
      <c r="B46" s="72">
        <v>380</v>
      </c>
      <c r="C46" s="73">
        <v>3.8175000000000001E-3</v>
      </c>
      <c r="D46" s="73">
        <v>76.567287300000004</v>
      </c>
      <c r="E46" s="73">
        <v>6.5558180000000004</v>
      </c>
      <c r="F46" s="73">
        <v>0.57021730000000004</v>
      </c>
      <c r="G46" s="73">
        <v>11.115582399999999</v>
      </c>
      <c r="H46" s="73">
        <v>28.768333999999999</v>
      </c>
      <c r="I46" s="99">
        <v>3.8175000000000001E-3</v>
      </c>
      <c r="J46" s="99">
        <v>76.567287300000004</v>
      </c>
      <c r="K46" s="99">
        <v>6.5558180000000004</v>
      </c>
      <c r="L46" s="99">
        <v>0.57021730000000004</v>
      </c>
      <c r="M46" s="99">
        <v>11.115582399999999</v>
      </c>
      <c r="N46" s="99">
        <v>28.768333999999999</v>
      </c>
      <c r="O46" s="14" t="str">
        <f>LOOKUP(B46,{0,1,5,30},{"-","**","*","-"})</f>
        <v>-</v>
      </c>
    </row>
    <row r="47" spans="1:15" ht="16.2" x14ac:dyDescent="0.3">
      <c r="A47" s="11" t="s">
        <v>56</v>
      </c>
      <c r="B47" s="72">
        <v>96</v>
      </c>
      <c r="C47" s="73">
        <v>0.1</v>
      </c>
      <c r="D47" s="73">
        <v>149.8559448</v>
      </c>
      <c r="E47" s="73">
        <v>17.992682299999998</v>
      </c>
      <c r="F47" s="73">
        <v>2.3453445999999998</v>
      </c>
      <c r="G47" s="73">
        <v>22.9795905</v>
      </c>
      <c r="H47" s="73">
        <v>61.115721499999999</v>
      </c>
      <c r="I47" s="99">
        <v>0.1</v>
      </c>
      <c r="J47" s="99">
        <v>149.8559448</v>
      </c>
      <c r="K47" s="99">
        <v>17.992682299999998</v>
      </c>
      <c r="L47" s="99">
        <v>2.3453445999999998</v>
      </c>
      <c r="M47" s="99">
        <v>22.9795905</v>
      </c>
      <c r="N47" s="99">
        <v>61.115721499999999</v>
      </c>
      <c r="O47" s="14" t="str">
        <f>LOOKUP(B47,{0,1,5,30},{"-","**","*","-"})</f>
        <v>-</v>
      </c>
    </row>
    <row r="48" spans="1:15" ht="16.2" x14ac:dyDescent="0.3">
      <c r="A48" s="11" t="s">
        <v>57</v>
      </c>
      <c r="B48" s="72">
        <v>208</v>
      </c>
      <c r="C48" s="73">
        <v>0.30707689999999999</v>
      </c>
      <c r="D48" s="73">
        <v>583.87057830000003</v>
      </c>
      <c r="E48" s="73">
        <v>45.4670986</v>
      </c>
      <c r="F48" s="73">
        <v>4.5425592999999997</v>
      </c>
      <c r="G48" s="73">
        <v>65.513722299999998</v>
      </c>
      <c r="H48" s="73">
        <v>144.97338189999999</v>
      </c>
      <c r="I48" s="99">
        <v>0.30707689999999999</v>
      </c>
      <c r="J48" s="99">
        <v>583.87057830000003</v>
      </c>
      <c r="K48" s="99">
        <v>45.4939739</v>
      </c>
      <c r="L48" s="99">
        <v>4.5414621000000004</v>
      </c>
      <c r="M48" s="99">
        <v>65.497897699999996</v>
      </c>
      <c r="N48" s="99">
        <v>144.97338189999999</v>
      </c>
      <c r="O48" s="14" t="str">
        <f>LOOKUP(B48,{0,1,5,30},{"-","**","*","-"})</f>
        <v>-</v>
      </c>
    </row>
    <row r="49" spans="1:15" ht="16.2" x14ac:dyDescent="0.3">
      <c r="A49" s="10" t="s">
        <v>58</v>
      </c>
      <c r="B49" s="72">
        <v>33</v>
      </c>
      <c r="C49" s="73">
        <v>55.550748900000002</v>
      </c>
      <c r="D49" s="73">
        <v>725.00479459999997</v>
      </c>
      <c r="E49" s="73">
        <v>248.7403338</v>
      </c>
      <c r="F49" s="73">
        <v>27.7535247</v>
      </c>
      <c r="G49" s="73">
        <v>159.43186130000001</v>
      </c>
      <c r="H49" s="73">
        <v>671.62107360000005</v>
      </c>
      <c r="I49" s="99">
        <v>55.550748900000002</v>
      </c>
      <c r="J49" s="99">
        <v>725.00479459999997</v>
      </c>
      <c r="K49" s="99">
        <v>248.7403338</v>
      </c>
      <c r="L49" s="99">
        <v>27.7535247</v>
      </c>
      <c r="M49" s="99">
        <v>159.43186130000001</v>
      </c>
      <c r="N49" s="99">
        <v>671.62107360000005</v>
      </c>
      <c r="O49" s="14" t="str">
        <f>LOOKUP(B49,{0,1,5,30},{"-","**","*","-"})</f>
        <v>-</v>
      </c>
    </row>
    <row r="50" spans="1:15" ht="16.2" x14ac:dyDescent="0.3">
      <c r="A50" s="11" t="s">
        <v>59</v>
      </c>
      <c r="B50" s="72">
        <v>39</v>
      </c>
      <c r="C50" s="73">
        <v>0.86541360000000001</v>
      </c>
      <c r="D50" s="73">
        <v>704.87587499999995</v>
      </c>
      <c r="E50" s="73">
        <v>234.96484240000001</v>
      </c>
      <c r="F50" s="73">
        <v>31.1873702</v>
      </c>
      <c r="G50" s="73">
        <v>194.76506459999999</v>
      </c>
      <c r="H50" s="73">
        <v>650.82749999999999</v>
      </c>
      <c r="I50" s="99">
        <v>0.86541360000000001</v>
      </c>
      <c r="J50" s="99">
        <v>704.87587499999995</v>
      </c>
      <c r="K50" s="99">
        <v>234.96484240000001</v>
      </c>
      <c r="L50" s="99">
        <v>31.1873702</v>
      </c>
      <c r="M50" s="99">
        <v>194.76506459999999</v>
      </c>
      <c r="N50" s="99">
        <v>650.82749999999999</v>
      </c>
      <c r="O50" s="14" t="str">
        <f>LOOKUP(B50,{0,1,5,30},{"-","**","*","-"})</f>
        <v>-</v>
      </c>
    </row>
    <row r="51" spans="1:15" ht="16.2" x14ac:dyDescent="0.3">
      <c r="A51" s="11" t="s">
        <v>60</v>
      </c>
      <c r="B51" s="72">
        <v>134</v>
      </c>
      <c r="C51" s="73">
        <v>9.9046509999999994</v>
      </c>
      <c r="D51" s="73">
        <v>816.81040240000004</v>
      </c>
      <c r="E51" s="73">
        <v>201.01215089999999</v>
      </c>
      <c r="F51" s="73">
        <v>13.301556700000001</v>
      </c>
      <c r="G51" s="73">
        <v>153.97665069999999</v>
      </c>
      <c r="H51" s="73">
        <v>478.94484</v>
      </c>
      <c r="I51" s="99">
        <v>9.9046509999999994</v>
      </c>
      <c r="J51" s="99">
        <v>816.81040240000004</v>
      </c>
      <c r="K51" s="99">
        <v>201.01215089999999</v>
      </c>
      <c r="L51" s="99">
        <v>13.301556700000001</v>
      </c>
      <c r="M51" s="99">
        <v>153.97665069999999</v>
      </c>
      <c r="N51" s="99">
        <v>478.94484</v>
      </c>
      <c r="O51" s="14" t="str">
        <f>LOOKUP(B51,{0,1,5,30},{"-","**","*","-"})</f>
        <v>-</v>
      </c>
    </row>
    <row r="52" spans="1:15" ht="16.2" x14ac:dyDescent="0.3">
      <c r="A52" s="10" t="s">
        <v>61</v>
      </c>
      <c r="B52" s="72">
        <v>18</v>
      </c>
      <c r="C52" s="73">
        <v>56.430021699999998</v>
      </c>
      <c r="D52" s="73">
        <v>643.68845999999996</v>
      </c>
      <c r="E52" s="73">
        <v>262.13930620000002</v>
      </c>
      <c r="F52" s="73">
        <v>46.743744800000002</v>
      </c>
      <c r="G52" s="73">
        <v>198.31691369999999</v>
      </c>
      <c r="H52" s="73">
        <v>643.68845999999996</v>
      </c>
      <c r="I52" s="99">
        <v>56.430021699999998</v>
      </c>
      <c r="J52" s="99">
        <v>643.68845999999996</v>
      </c>
      <c r="K52" s="99">
        <v>262.13930620000002</v>
      </c>
      <c r="L52" s="99">
        <v>46.743744800000002</v>
      </c>
      <c r="M52" s="99">
        <v>198.31691369999999</v>
      </c>
      <c r="N52" s="99">
        <v>643.68845999999996</v>
      </c>
      <c r="O52" s="14" t="str">
        <f>LOOKUP(B52,{0,1,5,30},{"-","**","*","-"})</f>
        <v>*</v>
      </c>
    </row>
    <row r="53" spans="1:15" ht="16.2" x14ac:dyDescent="0.3">
      <c r="A53" s="10" t="s">
        <v>62</v>
      </c>
      <c r="B53" s="72">
        <v>35</v>
      </c>
      <c r="C53" s="73">
        <v>55.305762799999997</v>
      </c>
      <c r="D53" s="73">
        <v>500.1446072</v>
      </c>
      <c r="E53" s="73">
        <v>149.6239209</v>
      </c>
      <c r="F53" s="73">
        <v>16.799675400000002</v>
      </c>
      <c r="G53" s="73">
        <v>99.388219899999996</v>
      </c>
      <c r="H53" s="73">
        <v>433.45699999999999</v>
      </c>
      <c r="I53" s="99">
        <v>55.305762799999997</v>
      </c>
      <c r="J53" s="99">
        <v>500.1446072</v>
      </c>
      <c r="K53" s="99">
        <v>149.6239209</v>
      </c>
      <c r="L53" s="99">
        <v>16.799675400000002</v>
      </c>
      <c r="M53" s="99">
        <v>99.388219899999996</v>
      </c>
      <c r="N53" s="99">
        <v>433.45699999999999</v>
      </c>
      <c r="O53" s="14" t="str">
        <f>LOOKUP(B53,{0,1,5,30},{"-","**","*","-"})</f>
        <v>-</v>
      </c>
    </row>
    <row r="54" spans="1:15" ht="16.2" x14ac:dyDescent="0.3">
      <c r="A54" s="11" t="s">
        <v>63</v>
      </c>
      <c r="B54" s="72">
        <v>43</v>
      </c>
      <c r="C54" s="73">
        <v>6.8393410000000001</v>
      </c>
      <c r="D54" s="73">
        <v>648.90150000000006</v>
      </c>
      <c r="E54" s="73">
        <v>194.667047</v>
      </c>
      <c r="F54" s="73">
        <v>24.9440803</v>
      </c>
      <c r="G54" s="73">
        <v>163.56927300000001</v>
      </c>
      <c r="H54" s="73">
        <v>497.7857424</v>
      </c>
      <c r="I54" s="99">
        <v>6.8393410000000001</v>
      </c>
      <c r="J54" s="99">
        <v>648.90150000000006</v>
      </c>
      <c r="K54" s="99">
        <v>194.667047</v>
      </c>
      <c r="L54" s="99">
        <v>24.9440803</v>
      </c>
      <c r="M54" s="99">
        <v>163.56927300000001</v>
      </c>
      <c r="N54" s="99">
        <v>497.7857424</v>
      </c>
      <c r="O54" s="14" t="str">
        <f>LOOKUP(B54,{0,1,5,30},{"-","**","*","-"})</f>
        <v>-</v>
      </c>
    </row>
    <row r="55" spans="1:15" ht="16.2" x14ac:dyDescent="0.3">
      <c r="A55" s="11" t="s">
        <v>64</v>
      </c>
      <c r="B55" s="72">
        <v>168</v>
      </c>
      <c r="C55" s="73">
        <v>6.6254400000000002</v>
      </c>
      <c r="D55" s="73">
        <v>1091.4000000000001</v>
      </c>
      <c r="E55" s="73">
        <v>216.36474820000001</v>
      </c>
      <c r="F55" s="73">
        <v>14.354144399999999</v>
      </c>
      <c r="G55" s="73">
        <v>186.05097620000001</v>
      </c>
      <c r="H55" s="73">
        <v>513.78059880000001</v>
      </c>
      <c r="I55" s="99">
        <v>6.6254400000000002</v>
      </c>
      <c r="J55" s="99">
        <v>1091.4000000000001</v>
      </c>
      <c r="K55" s="99">
        <v>216.36474820000001</v>
      </c>
      <c r="L55" s="99">
        <v>14.354144399999999</v>
      </c>
      <c r="M55" s="99">
        <v>186.05097620000001</v>
      </c>
      <c r="N55" s="99">
        <v>513.78059880000001</v>
      </c>
      <c r="O55" s="14" t="str">
        <f>LOOKUP(B55,{0,1,5,30},{"-","**","*","-"})</f>
        <v>-</v>
      </c>
    </row>
    <row r="56" spans="1:15" ht="16.2" x14ac:dyDescent="0.3">
      <c r="A56" s="11" t="s">
        <v>65</v>
      </c>
      <c r="B56" s="72">
        <v>0</v>
      </c>
      <c r="C56" s="73" t="s">
        <v>100</v>
      </c>
      <c r="D56" s="73" t="s">
        <v>100</v>
      </c>
      <c r="E56" s="73" t="s">
        <v>100</v>
      </c>
      <c r="F56" s="73" t="s">
        <v>100</v>
      </c>
      <c r="G56" s="73" t="s">
        <v>100</v>
      </c>
      <c r="H56" s="73" t="s">
        <v>100</v>
      </c>
      <c r="I56" s="99" t="s">
        <v>100</v>
      </c>
      <c r="J56" s="99" t="s">
        <v>100</v>
      </c>
      <c r="K56" s="99" t="s">
        <v>100</v>
      </c>
      <c r="L56" s="99" t="s">
        <v>100</v>
      </c>
      <c r="M56" s="99" t="s">
        <v>100</v>
      </c>
      <c r="N56" s="99" t="s">
        <v>100</v>
      </c>
      <c r="O56" s="14" t="str">
        <f>LOOKUP(B56,{0,1,5,30},{"-","**","*","-"})</f>
        <v>-</v>
      </c>
    </row>
    <row r="57" spans="1:15" ht="16.2" x14ac:dyDescent="0.3">
      <c r="A57" s="11" t="s">
        <v>66</v>
      </c>
      <c r="B57" s="72">
        <v>233</v>
      </c>
      <c r="C57" s="73">
        <v>9.51515E-4</v>
      </c>
      <c r="D57" s="73">
        <v>35.784582899999997</v>
      </c>
      <c r="E57" s="73">
        <v>1.0762833999999999</v>
      </c>
      <c r="F57" s="73">
        <v>0.20267650000000001</v>
      </c>
      <c r="G57" s="73">
        <v>3.0937231999999999</v>
      </c>
      <c r="H57" s="73">
        <v>3.7335137</v>
      </c>
      <c r="I57" s="99">
        <v>9.51515E-4</v>
      </c>
      <c r="J57" s="99">
        <v>35.784582899999997</v>
      </c>
      <c r="K57" s="99">
        <v>1.0762833999999999</v>
      </c>
      <c r="L57" s="99">
        <v>0.20267650000000001</v>
      </c>
      <c r="M57" s="99">
        <v>3.0937231999999999</v>
      </c>
      <c r="N57" s="99">
        <v>3.7335137</v>
      </c>
      <c r="O57" s="14" t="str">
        <f>LOOKUP(B57,{0,1,5,30},{"-","**","*","-"})</f>
        <v>-</v>
      </c>
    </row>
    <row r="58" spans="1:15" ht="16.2" x14ac:dyDescent="0.3">
      <c r="A58" s="11" t="s">
        <v>67</v>
      </c>
      <c r="B58" s="72">
        <v>0</v>
      </c>
      <c r="C58" s="73" t="s">
        <v>100</v>
      </c>
      <c r="D58" s="73" t="s">
        <v>100</v>
      </c>
      <c r="E58" s="73" t="s">
        <v>100</v>
      </c>
      <c r="F58" s="73" t="s">
        <v>100</v>
      </c>
      <c r="G58" s="73" t="s">
        <v>100</v>
      </c>
      <c r="H58" s="73" t="s">
        <v>100</v>
      </c>
      <c r="I58" s="99" t="s">
        <v>100</v>
      </c>
      <c r="J58" s="99" t="s">
        <v>100</v>
      </c>
      <c r="K58" s="99" t="s">
        <v>100</v>
      </c>
      <c r="L58" s="99" t="s">
        <v>100</v>
      </c>
      <c r="M58" s="99" t="s">
        <v>100</v>
      </c>
      <c r="N58" s="99" t="s">
        <v>100</v>
      </c>
      <c r="O58" s="14" t="str">
        <f>LOOKUP(B58,{0,1,5,30},{"-","**","*","-"})</f>
        <v>-</v>
      </c>
    </row>
    <row r="59" spans="1:15" ht="16.2" x14ac:dyDescent="0.3">
      <c r="A59" s="10" t="s">
        <v>68</v>
      </c>
      <c r="B59" s="72">
        <v>0</v>
      </c>
      <c r="C59" s="73" t="s">
        <v>100</v>
      </c>
      <c r="D59" s="73" t="s">
        <v>100</v>
      </c>
      <c r="E59" s="73" t="s">
        <v>100</v>
      </c>
      <c r="F59" s="73" t="s">
        <v>100</v>
      </c>
      <c r="G59" s="73" t="s">
        <v>100</v>
      </c>
      <c r="H59" s="73" t="s">
        <v>100</v>
      </c>
      <c r="I59" s="99" t="s">
        <v>100</v>
      </c>
      <c r="J59" s="99" t="s">
        <v>100</v>
      </c>
      <c r="K59" s="99" t="s">
        <v>100</v>
      </c>
      <c r="L59" s="99" t="s">
        <v>100</v>
      </c>
      <c r="M59" s="99" t="s">
        <v>100</v>
      </c>
      <c r="N59" s="99" t="s">
        <v>100</v>
      </c>
      <c r="O59" s="14" t="str">
        <f>LOOKUP(B59,{0,1,5,30},{"-","**","*","-"})</f>
        <v>-</v>
      </c>
    </row>
    <row r="60" spans="1:15" ht="16.2" x14ac:dyDescent="0.3">
      <c r="A60" s="10" t="s">
        <v>69</v>
      </c>
      <c r="B60" s="72">
        <v>439</v>
      </c>
      <c r="C60" s="73">
        <v>1.1609999999999999E-3</v>
      </c>
      <c r="D60" s="73">
        <v>17.2277688</v>
      </c>
      <c r="E60" s="73">
        <v>1.9432666000000001</v>
      </c>
      <c r="F60" s="73">
        <v>0.1112349</v>
      </c>
      <c r="G60" s="73">
        <v>2.3306309000000001</v>
      </c>
      <c r="H60" s="73">
        <v>6.3448367000000001</v>
      </c>
      <c r="I60" s="99">
        <v>1.1609999999999999E-3</v>
      </c>
      <c r="J60" s="99">
        <v>17.2277688</v>
      </c>
      <c r="K60" s="99">
        <v>1.9432666000000001</v>
      </c>
      <c r="L60" s="99">
        <v>0.1112349</v>
      </c>
      <c r="M60" s="99">
        <v>2.3306309000000001</v>
      </c>
      <c r="N60" s="99">
        <v>6.3448367000000001</v>
      </c>
      <c r="O60" s="14" t="str">
        <f>LOOKUP(B60,{0,1,5,30},{"-","**","*","-"})</f>
        <v>-</v>
      </c>
    </row>
    <row r="61" spans="1:15" ht="16.2" x14ac:dyDescent="0.3">
      <c r="A61" s="10" t="s">
        <v>70</v>
      </c>
      <c r="B61" s="72">
        <v>376</v>
      </c>
      <c r="C61" s="73">
        <v>1.1733E-3</v>
      </c>
      <c r="D61" s="73">
        <v>4.2374577999999996</v>
      </c>
      <c r="E61" s="73">
        <v>0.4414459</v>
      </c>
      <c r="F61" s="73">
        <v>2.87794E-2</v>
      </c>
      <c r="G61" s="73">
        <v>0.55805260000000001</v>
      </c>
      <c r="H61" s="73">
        <v>1.4942774000000001</v>
      </c>
      <c r="I61" s="99">
        <v>1.1733E-3</v>
      </c>
      <c r="J61" s="99">
        <v>4.2374577999999996</v>
      </c>
      <c r="K61" s="99">
        <v>0.4414459</v>
      </c>
      <c r="L61" s="99">
        <v>2.87794E-2</v>
      </c>
      <c r="M61" s="99">
        <v>0.55805260000000001</v>
      </c>
      <c r="N61" s="99">
        <v>1.4942774000000001</v>
      </c>
      <c r="O61" s="14" t="str">
        <f>LOOKUP(B61,{0,1,5,30},{"-","**","*","-"})</f>
        <v>-</v>
      </c>
    </row>
    <row r="62" spans="1:15" ht="16.2" x14ac:dyDescent="0.3">
      <c r="A62" s="11" t="s">
        <v>71</v>
      </c>
      <c r="B62" s="72">
        <v>430</v>
      </c>
      <c r="C62" s="73">
        <v>6.1529999999999996E-3</v>
      </c>
      <c r="D62" s="73">
        <v>114.8427995</v>
      </c>
      <c r="E62" s="73">
        <v>11.2243823</v>
      </c>
      <c r="F62" s="73">
        <v>0.70896179999999998</v>
      </c>
      <c r="G62" s="73">
        <v>14.701345399999999</v>
      </c>
      <c r="H62" s="73">
        <v>35.547731400000004</v>
      </c>
      <c r="I62" s="99">
        <v>6.1529999999999996E-3</v>
      </c>
      <c r="J62" s="99">
        <v>114.8427995</v>
      </c>
      <c r="K62" s="99">
        <v>11.2243823</v>
      </c>
      <c r="L62" s="99">
        <v>0.70896179999999998</v>
      </c>
      <c r="M62" s="99">
        <v>14.701345399999999</v>
      </c>
      <c r="N62" s="99">
        <v>35.547731400000004</v>
      </c>
      <c r="O62" s="14" t="str">
        <f>LOOKUP(B62,{0,1,5,30},{"-","**","*","-"})</f>
        <v>-</v>
      </c>
    </row>
    <row r="63" spans="1:15" ht="16.2" x14ac:dyDescent="0.3">
      <c r="A63" s="11" t="s">
        <v>72</v>
      </c>
      <c r="B63" s="72">
        <v>150</v>
      </c>
      <c r="C63" s="73">
        <v>1.18387E-4</v>
      </c>
      <c r="D63" s="73">
        <v>16.502103699999999</v>
      </c>
      <c r="E63" s="73">
        <v>1.3141761999999999</v>
      </c>
      <c r="F63" s="73">
        <v>0.21189050000000001</v>
      </c>
      <c r="G63" s="73">
        <v>2.5951186000000002</v>
      </c>
      <c r="H63" s="73">
        <v>6.8897411999999996</v>
      </c>
      <c r="I63" s="99">
        <v>1.18387E-4</v>
      </c>
      <c r="J63" s="99">
        <v>16.502103699999999</v>
      </c>
      <c r="K63" s="99">
        <v>1.3141761999999999</v>
      </c>
      <c r="L63" s="99">
        <v>0.21189050000000001</v>
      </c>
      <c r="M63" s="99">
        <v>2.5951186000000002</v>
      </c>
      <c r="N63" s="99">
        <v>6.8897411999999996</v>
      </c>
      <c r="O63" s="14" t="str">
        <f>LOOKUP(B63,{0,1,5,30},{"-","**","*","-"})</f>
        <v>-</v>
      </c>
    </row>
    <row r="64" spans="1:15" ht="16.2" x14ac:dyDescent="0.3">
      <c r="A64" s="11" t="s">
        <v>73</v>
      </c>
      <c r="B64" s="72">
        <v>351</v>
      </c>
      <c r="C64" s="73">
        <v>7.3994000000000002E-4</v>
      </c>
      <c r="D64" s="73">
        <v>15.426107</v>
      </c>
      <c r="E64" s="73">
        <v>0.4716379</v>
      </c>
      <c r="F64" s="73">
        <v>7.8460199999999994E-2</v>
      </c>
      <c r="G64" s="73">
        <v>1.4699511999999999</v>
      </c>
      <c r="H64" s="73">
        <v>1.6880556</v>
      </c>
      <c r="I64" s="99">
        <v>7.3994000000000002E-4</v>
      </c>
      <c r="J64" s="99">
        <v>15.426107</v>
      </c>
      <c r="K64" s="99">
        <v>0.4716379</v>
      </c>
      <c r="L64" s="99">
        <v>7.8460199999999994E-2</v>
      </c>
      <c r="M64" s="99">
        <v>1.4699511999999999</v>
      </c>
      <c r="N64" s="99">
        <v>1.6880556</v>
      </c>
      <c r="O64" s="14" t="str">
        <f>LOOKUP(B64,{0,1,5,30},{"-","**","*","-"})</f>
        <v>-</v>
      </c>
    </row>
    <row r="65" spans="1:15" ht="16.2" x14ac:dyDescent="0.3">
      <c r="A65" s="10" t="s">
        <v>74</v>
      </c>
      <c r="B65" s="72">
        <v>78</v>
      </c>
      <c r="C65" s="73">
        <v>3.7913000000000001E-3</v>
      </c>
      <c r="D65" s="73">
        <v>47.751510400000001</v>
      </c>
      <c r="E65" s="73">
        <v>8.0902647999999999</v>
      </c>
      <c r="F65" s="73">
        <v>1.3845480999999999</v>
      </c>
      <c r="G65" s="73">
        <v>12.227997800000001</v>
      </c>
      <c r="H65" s="73">
        <v>37.909359100000003</v>
      </c>
      <c r="I65" s="99">
        <v>3.7913000000000001E-3</v>
      </c>
      <c r="J65" s="99">
        <v>47.751510400000001</v>
      </c>
      <c r="K65" s="99">
        <v>8.0902647999999999</v>
      </c>
      <c r="L65" s="99">
        <v>1.3845480999999999</v>
      </c>
      <c r="M65" s="99">
        <v>12.227997800000001</v>
      </c>
      <c r="N65" s="99">
        <v>37.909359100000003</v>
      </c>
      <c r="O65" s="14" t="str">
        <f>LOOKUP(B65,{0,1,5,30},{"-","**","*","-"})</f>
        <v>-</v>
      </c>
    </row>
    <row r="66" spans="1:15" ht="16.2" x14ac:dyDescent="0.3">
      <c r="A66" s="11" t="s">
        <v>75</v>
      </c>
      <c r="B66" s="72">
        <v>39</v>
      </c>
      <c r="C66" s="73">
        <v>10.150842000000001</v>
      </c>
      <c r="D66" s="73">
        <v>326.89626420000002</v>
      </c>
      <c r="E66" s="73">
        <v>88.317046199999993</v>
      </c>
      <c r="F66" s="73">
        <v>11.571999</v>
      </c>
      <c r="G66" s="73">
        <v>72.267110299999999</v>
      </c>
      <c r="H66" s="73">
        <v>317.55685110000002</v>
      </c>
      <c r="I66" s="99">
        <v>10.150842000000001</v>
      </c>
      <c r="J66" s="99">
        <v>326.89626420000002</v>
      </c>
      <c r="K66" s="99">
        <v>89.107629399999993</v>
      </c>
      <c r="L66" s="99">
        <v>11.482517899999999</v>
      </c>
      <c r="M66" s="99">
        <v>71.708301300000002</v>
      </c>
      <c r="N66" s="99">
        <v>317.55685110000002</v>
      </c>
      <c r="O66" s="14" t="str">
        <f>LOOKUP(B66,{0,1,5,30},{"-","**","*","-"})</f>
        <v>-</v>
      </c>
    </row>
    <row r="67" spans="1:15" ht="16.2" x14ac:dyDescent="0.3">
      <c r="A67" s="11" t="s">
        <v>76</v>
      </c>
      <c r="B67" s="72">
        <v>283</v>
      </c>
      <c r="C67" s="73">
        <v>3.1446035000000001</v>
      </c>
      <c r="D67" s="73">
        <v>1002.37</v>
      </c>
      <c r="E67" s="73">
        <v>98.457340799999997</v>
      </c>
      <c r="F67" s="73">
        <v>5.9433955999999997</v>
      </c>
      <c r="G67" s="73">
        <v>99.983389200000005</v>
      </c>
      <c r="H67" s="73">
        <v>269.47842709999998</v>
      </c>
      <c r="I67" s="99">
        <v>3.1446035000000001</v>
      </c>
      <c r="J67" s="99">
        <v>1002.37</v>
      </c>
      <c r="K67" s="99">
        <v>105.6787671</v>
      </c>
      <c r="L67" s="99">
        <v>6.3706725000000004</v>
      </c>
      <c r="M67" s="99">
        <v>107.1713005</v>
      </c>
      <c r="N67" s="99">
        <v>303.93964390000002</v>
      </c>
      <c r="O67" s="14" t="str">
        <f>LOOKUP(B67,{0,1,5,30},{"-","**","*","-"})</f>
        <v>-</v>
      </c>
    </row>
    <row r="68" spans="1:15" ht="16.2" x14ac:dyDescent="0.3">
      <c r="A68" s="11" t="s">
        <v>77</v>
      </c>
      <c r="B68" s="72">
        <v>2</v>
      </c>
      <c r="C68" s="73">
        <v>30.128219300000001</v>
      </c>
      <c r="D68" s="73">
        <v>39.698370699999998</v>
      </c>
      <c r="E68" s="73">
        <v>34.913294999999998</v>
      </c>
      <c r="F68" s="73">
        <v>4.7850757000000002</v>
      </c>
      <c r="G68" s="73">
        <v>6.7671190000000001</v>
      </c>
      <c r="H68" s="73">
        <v>39.698370699999998</v>
      </c>
      <c r="I68" s="99">
        <v>30.128219300000001</v>
      </c>
      <c r="J68" s="99">
        <v>39.698370699999998</v>
      </c>
      <c r="K68" s="99">
        <v>34.913294999999998</v>
      </c>
      <c r="L68" s="99">
        <v>4.7850757000000002</v>
      </c>
      <c r="M68" s="99">
        <v>6.7671190000000001</v>
      </c>
      <c r="N68" s="99">
        <v>39.698370699999998</v>
      </c>
      <c r="O68" s="14" t="str">
        <f>LOOKUP(B68,{0,1,5,30},{"-","**","*","-"})</f>
        <v>**</v>
      </c>
    </row>
    <row r="69" spans="1:15" ht="16.2" x14ac:dyDescent="0.3">
      <c r="A69" s="11" t="s">
        <v>78</v>
      </c>
      <c r="B69" s="72">
        <v>388</v>
      </c>
      <c r="C69" s="73">
        <v>2.0639427000000001</v>
      </c>
      <c r="D69" s="73">
        <v>1071.03</v>
      </c>
      <c r="E69" s="73">
        <v>231.4771873</v>
      </c>
      <c r="F69" s="73">
        <v>8.8774426999999996</v>
      </c>
      <c r="G69" s="73">
        <v>174.86534169999999</v>
      </c>
      <c r="H69" s="73">
        <v>607.53049999999996</v>
      </c>
      <c r="I69" s="99">
        <v>2.0639427000000001</v>
      </c>
      <c r="J69" s="99">
        <v>1071.03</v>
      </c>
      <c r="K69" s="99">
        <v>231.4771873</v>
      </c>
      <c r="L69" s="99">
        <v>8.8774426999999996</v>
      </c>
      <c r="M69" s="99">
        <v>174.86534169999999</v>
      </c>
      <c r="N69" s="99">
        <v>607.53049999999996</v>
      </c>
      <c r="O69" s="14" t="str">
        <f>LOOKUP(B69,{0,1,5,30},{"-","**","*","-"})</f>
        <v>-</v>
      </c>
    </row>
    <row r="70" spans="1:15" ht="16.2" x14ac:dyDescent="0.3">
      <c r="A70" s="11" t="s">
        <v>79</v>
      </c>
      <c r="B70" s="72">
        <v>2</v>
      </c>
      <c r="C70" s="73">
        <v>4.8984367999999998</v>
      </c>
      <c r="D70" s="73">
        <v>99.075215299999996</v>
      </c>
      <c r="E70" s="73">
        <v>51.986826100000002</v>
      </c>
      <c r="F70" s="73">
        <v>47.088389300000003</v>
      </c>
      <c r="G70" s="73">
        <v>66.593038699999994</v>
      </c>
      <c r="H70" s="73">
        <v>99.075215299999996</v>
      </c>
      <c r="I70" s="99">
        <v>4.8984367999999998</v>
      </c>
      <c r="J70" s="99">
        <v>99.075215299999996</v>
      </c>
      <c r="K70" s="99">
        <v>51.986826100000002</v>
      </c>
      <c r="L70" s="99">
        <v>47.088389300000003</v>
      </c>
      <c r="M70" s="99">
        <v>66.593038699999994</v>
      </c>
      <c r="N70" s="99">
        <v>99.075215299999996</v>
      </c>
      <c r="O70" s="14" t="str">
        <f>LOOKUP(B70,{0,1,5,30},{"-","**","*","-"})</f>
        <v>**</v>
      </c>
    </row>
    <row r="71" spans="1:15" ht="16.2" x14ac:dyDescent="0.3">
      <c r="A71" s="11" t="s">
        <v>80</v>
      </c>
      <c r="B71" s="72">
        <v>30</v>
      </c>
      <c r="C71" s="73">
        <v>0.1</v>
      </c>
      <c r="D71" s="73">
        <v>96.256754099999995</v>
      </c>
      <c r="E71" s="73">
        <v>36.497086899999999</v>
      </c>
      <c r="F71" s="73">
        <v>4.9145069000000001</v>
      </c>
      <c r="G71" s="73">
        <v>26.917862700000001</v>
      </c>
      <c r="H71" s="73">
        <v>94.099320000000006</v>
      </c>
      <c r="I71" s="99">
        <v>0.1</v>
      </c>
      <c r="J71" s="99">
        <v>96.256754099999995</v>
      </c>
      <c r="K71" s="99">
        <v>36.497086899999999</v>
      </c>
      <c r="L71" s="99">
        <v>4.9145069000000001</v>
      </c>
      <c r="M71" s="99">
        <v>26.917862700000001</v>
      </c>
      <c r="N71" s="99">
        <v>94.099320000000006</v>
      </c>
      <c r="O71" s="14" t="str">
        <f>LOOKUP(B71,{0,1,5,30},{"-","**","*","-"})</f>
        <v>-</v>
      </c>
    </row>
    <row r="72" spans="1:15" ht="16.2" x14ac:dyDescent="0.3">
      <c r="A72" s="11" t="s">
        <v>81</v>
      </c>
      <c r="B72" s="72">
        <v>6</v>
      </c>
      <c r="C72" s="73">
        <v>7.8</v>
      </c>
      <c r="D72" s="73">
        <v>118.91485040000001</v>
      </c>
      <c r="E72" s="73">
        <v>34.509412400000002</v>
      </c>
      <c r="F72" s="73">
        <v>17.378413500000001</v>
      </c>
      <c r="G72" s="73">
        <v>42.568245699999999</v>
      </c>
      <c r="H72" s="73">
        <v>118.91485040000001</v>
      </c>
      <c r="I72" s="99">
        <v>46.8</v>
      </c>
      <c r="J72" s="99">
        <v>713.48910260000002</v>
      </c>
      <c r="K72" s="99">
        <v>207.0564747</v>
      </c>
      <c r="L72" s="99">
        <v>104.2704811</v>
      </c>
      <c r="M72" s="99">
        <v>255.40947389999999</v>
      </c>
      <c r="N72" s="99">
        <v>713.48910260000002</v>
      </c>
      <c r="O72" s="14" t="str">
        <f>LOOKUP(B72,{0,1,5,30},{"-","**","*","-"})</f>
        <v>*</v>
      </c>
    </row>
    <row r="73" spans="1:15" ht="16.2" x14ac:dyDescent="0.3">
      <c r="A73" s="11" t="s">
        <v>82</v>
      </c>
      <c r="B73" s="72">
        <v>9</v>
      </c>
      <c r="C73" s="73">
        <v>2.6</v>
      </c>
      <c r="D73" s="73">
        <v>290</v>
      </c>
      <c r="E73" s="73">
        <v>47.570842599999999</v>
      </c>
      <c r="F73" s="73">
        <v>30.501419500000001</v>
      </c>
      <c r="G73" s="73">
        <v>91.5042586</v>
      </c>
      <c r="H73" s="73">
        <v>290</v>
      </c>
      <c r="I73" s="99">
        <v>2.6</v>
      </c>
      <c r="J73" s="99">
        <v>290</v>
      </c>
      <c r="K73" s="99">
        <v>47.570842599999999</v>
      </c>
      <c r="L73" s="99">
        <v>30.501419500000001</v>
      </c>
      <c r="M73" s="99">
        <v>91.5042586</v>
      </c>
      <c r="N73" s="99">
        <v>290</v>
      </c>
      <c r="O73" s="14" t="str">
        <f>LOOKUP(B73,{0,1,5,30},{"-","**","*","-"})</f>
        <v>*</v>
      </c>
    </row>
    <row r="74" spans="1:15" ht="16.2" x14ac:dyDescent="0.3">
      <c r="A74" s="24" t="s">
        <v>14</v>
      </c>
      <c r="B74" s="34"/>
      <c r="C74" s="30"/>
      <c r="D74" s="30"/>
      <c r="E74" s="30"/>
      <c r="F74" s="30"/>
      <c r="G74" s="30"/>
      <c r="H74" s="30"/>
      <c r="I74" s="30"/>
      <c r="J74" s="30"/>
      <c r="K74" s="30"/>
      <c r="L74" s="30"/>
      <c r="O74" s="14" t="str">
        <f>LOOKUP(B74,{0,1,5,30},{"-","**","*","-"})</f>
        <v>-</v>
      </c>
    </row>
    <row r="75" spans="1:15" ht="16.2" x14ac:dyDescent="0.3">
      <c r="A75" s="24" t="s">
        <v>15</v>
      </c>
      <c r="O75" s="14" t="str">
        <f>LOOKUP(B75,{0,1,5,30},{"-","**","*","-"})</f>
        <v>-</v>
      </c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60" zoomScaleNormal="60" workbookViewId="0">
      <selection activeCell="K1" sqref="K1:L1"/>
    </sheetView>
  </sheetViews>
  <sheetFormatPr defaultRowHeight="16.2" x14ac:dyDescent="0.3"/>
  <cols>
    <col min="1" max="1" width="25.88671875" style="5" customWidth="1"/>
    <col min="2" max="12" width="8.77734375" style="2" customWidth="1"/>
    <col min="13" max="256" width="9" style="5"/>
    <col min="257" max="257" width="27.21875" style="5" customWidth="1"/>
    <col min="258" max="512" width="9" style="5"/>
    <col min="513" max="513" width="27.21875" style="5" customWidth="1"/>
    <col min="514" max="768" width="9" style="5"/>
    <col min="769" max="769" width="27.21875" style="5" customWidth="1"/>
    <col min="770" max="1024" width="9" style="5"/>
    <col min="1025" max="1025" width="27.21875" style="5" customWidth="1"/>
    <col min="1026" max="1280" width="9" style="5"/>
    <col min="1281" max="1281" width="27.21875" style="5" customWidth="1"/>
    <col min="1282" max="1536" width="9" style="5"/>
    <col min="1537" max="1537" width="27.21875" style="5" customWidth="1"/>
    <col min="1538" max="1792" width="9" style="5"/>
    <col min="1793" max="1793" width="27.21875" style="5" customWidth="1"/>
    <col min="1794" max="2048" width="9" style="5"/>
    <col min="2049" max="2049" width="27.21875" style="5" customWidth="1"/>
    <col min="2050" max="2304" width="9" style="5"/>
    <col min="2305" max="2305" width="27.21875" style="5" customWidth="1"/>
    <col min="2306" max="2560" width="9" style="5"/>
    <col min="2561" max="2561" width="27.21875" style="5" customWidth="1"/>
    <col min="2562" max="2816" width="9" style="5"/>
    <col min="2817" max="2817" width="27.21875" style="5" customWidth="1"/>
    <col min="2818" max="3072" width="9" style="5"/>
    <col min="3073" max="3073" width="27.21875" style="5" customWidth="1"/>
    <col min="3074" max="3328" width="9" style="5"/>
    <col min="3329" max="3329" width="27.21875" style="5" customWidth="1"/>
    <col min="3330" max="3584" width="9" style="5"/>
    <col min="3585" max="3585" width="27.21875" style="5" customWidth="1"/>
    <col min="3586" max="3840" width="9" style="5"/>
    <col min="3841" max="3841" width="27.21875" style="5" customWidth="1"/>
    <col min="3842" max="4096" width="9" style="5"/>
    <col min="4097" max="4097" width="27.21875" style="5" customWidth="1"/>
    <col min="4098" max="4352" width="9" style="5"/>
    <col min="4353" max="4353" width="27.21875" style="5" customWidth="1"/>
    <col min="4354" max="4608" width="9" style="5"/>
    <col min="4609" max="4609" width="27.21875" style="5" customWidth="1"/>
    <col min="4610" max="4864" width="9" style="5"/>
    <col min="4865" max="4865" width="27.21875" style="5" customWidth="1"/>
    <col min="4866" max="5120" width="9" style="5"/>
    <col min="5121" max="5121" width="27.21875" style="5" customWidth="1"/>
    <col min="5122" max="5376" width="9" style="5"/>
    <col min="5377" max="5377" width="27.21875" style="5" customWidth="1"/>
    <col min="5378" max="5632" width="9" style="5"/>
    <col min="5633" max="5633" width="27.21875" style="5" customWidth="1"/>
    <col min="5634" max="5888" width="9" style="5"/>
    <col min="5889" max="5889" width="27.21875" style="5" customWidth="1"/>
    <col min="5890" max="6144" width="9" style="5"/>
    <col min="6145" max="6145" width="27.21875" style="5" customWidth="1"/>
    <col min="6146" max="6400" width="9" style="5"/>
    <col min="6401" max="6401" width="27.21875" style="5" customWidth="1"/>
    <col min="6402" max="6656" width="9" style="5"/>
    <col min="6657" max="6657" width="27.21875" style="5" customWidth="1"/>
    <col min="6658" max="6912" width="9" style="5"/>
    <col min="6913" max="6913" width="27.21875" style="5" customWidth="1"/>
    <col min="6914" max="7168" width="9" style="5"/>
    <col min="7169" max="7169" width="27.21875" style="5" customWidth="1"/>
    <col min="7170" max="7424" width="9" style="5"/>
    <col min="7425" max="7425" width="27.21875" style="5" customWidth="1"/>
    <col min="7426" max="7680" width="9" style="5"/>
    <col min="7681" max="7681" width="27.21875" style="5" customWidth="1"/>
    <col min="7682" max="7936" width="9" style="5"/>
    <col min="7937" max="7937" width="27.21875" style="5" customWidth="1"/>
    <col min="7938" max="8192" width="9" style="5"/>
    <col min="8193" max="8193" width="27.21875" style="5" customWidth="1"/>
    <col min="8194" max="8448" width="9" style="5"/>
    <col min="8449" max="8449" width="27.21875" style="5" customWidth="1"/>
    <col min="8450" max="8704" width="9" style="5"/>
    <col min="8705" max="8705" width="27.21875" style="5" customWidth="1"/>
    <col min="8706" max="8960" width="9" style="5"/>
    <col min="8961" max="8961" width="27.21875" style="5" customWidth="1"/>
    <col min="8962" max="9216" width="9" style="5"/>
    <col min="9217" max="9217" width="27.21875" style="5" customWidth="1"/>
    <col min="9218" max="9472" width="9" style="5"/>
    <col min="9473" max="9473" width="27.21875" style="5" customWidth="1"/>
    <col min="9474" max="9728" width="9" style="5"/>
    <col min="9729" max="9729" width="27.21875" style="5" customWidth="1"/>
    <col min="9730" max="9984" width="9" style="5"/>
    <col min="9985" max="9985" width="27.21875" style="5" customWidth="1"/>
    <col min="9986" max="10240" width="9" style="5"/>
    <col min="10241" max="10241" width="27.21875" style="5" customWidth="1"/>
    <col min="10242" max="10496" width="9" style="5"/>
    <col min="10497" max="10497" width="27.21875" style="5" customWidth="1"/>
    <col min="10498" max="10752" width="9" style="5"/>
    <col min="10753" max="10753" width="27.21875" style="5" customWidth="1"/>
    <col min="10754" max="11008" width="9" style="5"/>
    <col min="11009" max="11009" width="27.21875" style="5" customWidth="1"/>
    <col min="11010" max="11264" width="9" style="5"/>
    <col min="11265" max="11265" width="27.21875" style="5" customWidth="1"/>
    <col min="11266" max="11520" width="9" style="5"/>
    <col min="11521" max="11521" width="27.21875" style="5" customWidth="1"/>
    <col min="11522" max="11776" width="9" style="5"/>
    <col min="11777" max="11777" width="27.21875" style="5" customWidth="1"/>
    <col min="11778" max="12032" width="9" style="5"/>
    <col min="12033" max="12033" width="27.21875" style="5" customWidth="1"/>
    <col min="12034" max="12288" width="9" style="5"/>
    <col min="12289" max="12289" width="27.21875" style="5" customWidth="1"/>
    <col min="12290" max="12544" width="9" style="5"/>
    <col min="12545" max="12545" width="27.21875" style="5" customWidth="1"/>
    <col min="12546" max="12800" width="9" style="5"/>
    <col min="12801" max="12801" width="27.21875" style="5" customWidth="1"/>
    <col min="12802" max="13056" width="9" style="5"/>
    <col min="13057" max="13057" width="27.21875" style="5" customWidth="1"/>
    <col min="13058" max="13312" width="9" style="5"/>
    <col min="13313" max="13313" width="27.21875" style="5" customWidth="1"/>
    <col min="13314" max="13568" width="9" style="5"/>
    <col min="13569" max="13569" width="27.21875" style="5" customWidth="1"/>
    <col min="13570" max="13824" width="9" style="5"/>
    <col min="13825" max="13825" width="27.21875" style="5" customWidth="1"/>
    <col min="13826" max="14080" width="9" style="5"/>
    <col min="14081" max="14081" width="27.21875" style="5" customWidth="1"/>
    <col min="14082" max="14336" width="9" style="5"/>
    <col min="14337" max="14337" width="27.21875" style="5" customWidth="1"/>
    <col min="14338" max="14592" width="9" style="5"/>
    <col min="14593" max="14593" width="27.21875" style="5" customWidth="1"/>
    <col min="14594" max="14848" width="9" style="5"/>
    <col min="14849" max="14849" width="27.21875" style="5" customWidth="1"/>
    <col min="14850" max="15104" width="9" style="5"/>
    <col min="15105" max="15105" width="27.21875" style="5" customWidth="1"/>
    <col min="15106" max="15360" width="9" style="5"/>
    <col min="15361" max="15361" width="27.21875" style="5" customWidth="1"/>
    <col min="15362" max="15616" width="9" style="5"/>
    <col min="15617" max="15617" width="27.21875" style="5" customWidth="1"/>
    <col min="15618" max="15872" width="9" style="5"/>
    <col min="15873" max="15873" width="27.21875" style="5" customWidth="1"/>
    <col min="15874" max="16128" width="9" style="5"/>
    <col min="16129" max="16129" width="27.21875" style="5" customWidth="1"/>
    <col min="16130" max="16384" width="9" style="5"/>
  </cols>
  <sheetData>
    <row r="1" spans="1:15" x14ac:dyDescent="0.3">
      <c r="A1" s="20" t="s">
        <v>108</v>
      </c>
      <c r="B1" s="21"/>
      <c r="C1" s="21"/>
      <c r="D1" s="21"/>
      <c r="E1" s="21"/>
      <c r="F1" s="21"/>
      <c r="G1" s="21"/>
      <c r="H1" s="21"/>
      <c r="I1" s="21"/>
      <c r="J1" s="21"/>
      <c r="K1" s="130" t="s">
        <v>141</v>
      </c>
      <c r="L1" s="130"/>
    </row>
    <row r="2" spans="1:15" s="6" customFormat="1" x14ac:dyDescent="0.3">
      <c r="A2" s="3" t="s">
        <v>6</v>
      </c>
      <c r="B2" s="1" t="s">
        <v>92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6" customFormat="1" x14ac:dyDescent="0.3">
      <c r="A3" s="3" t="s">
        <v>7</v>
      </c>
      <c r="B3" s="107">
        <v>9.5648855000000008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6" customFormat="1" x14ac:dyDescent="0.3">
      <c r="A4" s="3" t="s">
        <v>8</v>
      </c>
      <c r="B4" s="111">
        <v>36.133881899999999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ht="18" customHeight="1" x14ac:dyDescent="0.3">
      <c r="A7" s="11" t="s">
        <v>16</v>
      </c>
      <c r="B7" s="44">
        <v>1674</v>
      </c>
      <c r="C7" s="45">
        <v>0.80123759999999999</v>
      </c>
      <c r="D7" s="45">
        <v>808.30850080000005</v>
      </c>
      <c r="E7" s="45">
        <v>106.8726446</v>
      </c>
      <c r="F7" s="45">
        <v>1.8867312999999999</v>
      </c>
      <c r="G7" s="45">
        <v>77.194751999999994</v>
      </c>
      <c r="H7" s="45">
        <v>252.41628840000001</v>
      </c>
      <c r="I7" s="86">
        <v>2.0030939000000001</v>
      </c>
      <c r="J7" s="86">
        <v>1549.22</v>
      </c>
      <c r="K7" s="86">
        <v>252.52940910000001</v>
      </c>
      <c r="L7" s="86">
        <v>3.9993991000000002</v>
      </c>
      <c r="M7" s="86">
        <v>163.63359449999999</v>
      </c>
      <c r="N7" s="86">
        <v>565.20770019999998</v>
      </c>
      <c r="O7" s="14" t="str">
        <f>LOOKUP(B7,{0,1,5,30},{"-","**","*","-"})</f>
        <v>-</v>
      </c>
    </row>
    <row r="8" spans="1:15" ht="32.4" x14ac:dyDescent="0.3">
      <c r="A8" s="11" t="s">
        <v>17</v>
      </c>
      <c r="B8" s="44">
        <v>1175</v>
      </c>
      <c r="C8" s="45">
        <v>9.9083699999999997E-2</v>
      </c>
      <c r="D8" s="45">
        <v>847.64245440000002</v>
      </c>
      <c r="E8" s="45">
        <v>86.050968400000002</v>
      </c>
      <c r="F8" s="45">
        <v>2.2990016999999998</v>
      </c>
      <c r="G8" s="45">
        <v>78.805808400000004</v>
      </c>
      <c r="H8" s="45">
        <v>240.76349210000001</v>
      </c>
      <c r="I8" s="86">
        <v>9.9083699999999997E-2</v>
      </c>
      <c r="J8" s="86">
        <v>847.64245440000002</v>
      </c>
      <c r="K8" s="86">
        <v>108.5528893</v>
      </c>
      <c r="L8" s="86">
        <v>2.8388205000000002</v>
      </c>
      <c r="M8" s="86">
        <v>97.309865299999998</v>
      </c>
      <c r="N8" s="86">
        <v>293.94964620000002</v>
      </c>
      <c r="O8" s="14" t="str">
        <f>LOOKUP(B8,{0,1,5,30},{"-","**","*","-"})</f>
        <v>-</v>
      </c>
    </row>
    <row r="9" spans="1:15" x14ac:dyDescent="0.3">
      <c r="A9" s="11" t="s">
        <v>18</v>
      </c>
      <c r="B9" s="44">
        <v>510</v>
      </c>
      <c r="C9" s="45">
        <v>4.1288000000000002E-3</v>
      </c>
      <c r="D9" s="45">
        <v>430.6550823</v>
      </c>
      <c r="E9" s="45">
        <v>26.2249838</v>
      </c>
      <c r="F9" s="45">
        <v>1.6325647999999999</v>
      </c>
      <c r="G9" s="45">
        <v>36.868503400000002</v>
      </c>
      <c r="H9" s="45">
        <v>81.458563299999994</v>
      </c>
      <c r="I9" s="86">
        <v>4.1288000000000002E-3</v>
      </c>
      <c r="J9" s="86">
        <v>430.6550823</v>
      </c>
      <c r="K9" s="86">
        <v>28.1257856</v>
      </c>
      <c r="L9" s="86">
        <v>1.6859660000000001</v>
      </c>
      <c r="M9" s="86">
        <v>38.074473699999999</v>
      </c>
      <c r="N9" s="86">
        <v>91.929290199999997</v>
      </c>
      <c r="O9" s="14" t="str">
        <f>LOOKUP(B9,{0,1,5,30},{"-","**","*","-"})</f>
        <v>-</v>
      </c>
    </row>
    <row r="10" spans="1:15" x14ac:dyDescent="0.3">
      <c r="A10" s="11" t="s">
        <v>19</v>
      </c>
      <c r="B10" s="44">
        <v>210</v>
      </c>
      <c r="C10" s="45">
        <v>6.8680400000000003E-2</v>
      </c>
      <c r="D10" s="45">
        <v>136.4801085</v>
      </c>
      <c r="E10" s="45">
        <v>16.977022600000002</v>
      </c>
      <c r="F10" s="45">
        <v>1.3644080000000001</v>
      </c>
      <c r="G10" s="45">
        <v>19.772150400000001</v>
      </c>
      <c r="H10" s="45">
        <v>49.609239000000002</v>
      </c>
      <c r="I10" s="86">
        <v>6.8680400000000003E-2</v>
      </c>
      <c r="J10" s="86">
        <v>219.45749409999999</v>
      </c>
      <c r="K10" s="86">
        <v>33.542249900000002</v>
      </c>
      <c r="L10" s="86">
        <v>2.7028227</v>
      </c>
      <c r="M10" s="86">
        <v>39.167621400000002</v>
      </c>
      <c r="N10" s="86">
        <v>114.3562666</v>
      </c>
      <c r="O10" s="14" t="str">
        <f>LOOKUP(B10,{0,1,5,30},{"-","**","*","-"})</f>
        <v>-</v>
      </c>
    </row>
    <row r="11" spans="1:15" x14ac:dyDescent="0.3">
      <c r="A11" s="11" t="s">
        <v>20</v>
      </c>
      <c r="B11" s="44">
        <v>832</v>
      </c>
      <c r="C11" s="45">
        <v>1.49804E-2</v>
      </c>
      <c r="D11" s="45">
        <v>805.62171560000002</v>
      </c>
      <c r="E11" s="45">
        <v>114.7615164</v>
      </c>
      <c r="F11" s="45">
        <v>4.6944404000000004</v>
      </c>
      <c r="G11" s="45">
        <v>135.40836390000001</v>
      </c>
      <c r="H11" s="45">
        <v>406.666875</v>
      </c>
      <c r="I11" s="86">
        <v>1.49804E-2</v>
      </c>
      <c r="J11" s="86">
        <v>706.51562479999996</v>
      </c>
      <c r="K11" s="86">
        <v>108.7671462</v>
      </c>
      <c r="L11" s="86">
        <v>4.5080238000000001</v>
      </c>
      <c r="M11" s="86">
        <v>130.03128649999999</v>
      </c>
      <c r="N11" s="86">
        <v>388.39924589999998</v>
      </c>
      <c r="O11" s="14" t="str">
        <f>LOOKUP(B11,{0,1,5,30},{"-","**","*","-"})</f>
        <v>-</v>
      </c>
    </row>
    <row r="12" spans="1:15" x14ac:dyDescent="0.3">
      <c r="A12" s="11" t="s">
        <v>21</v>
      </c>
      <c r="B12" s="44">
        <v>32</v>
      </c>
      <c r="C12" s="45">
        <v>1.4149167</v>
      </c>
      <c r="D12" s="45">
        <v>365.90134560000001</v>
      </c>
      <c r="E12" s="45">
        <v>35.967838399999998</v>
      </c>
      <c r="F12" s="45">
        <v>11.615405600000001</v>
      </c>
      <c r="G12" s="45">
        <v>65.7066564</v>
      </c>
      <c r="H12" s="45">
        <v>91.292853800000003</v>
      </c>
      <c r="I12" s="86">
        <v>1.4149167</v>
      </c>
      <c r="J12" s="86">
        <v>365.90134560000001</v>
      </c>
      <c r="K12" s="86">
        <v>40.5833984</v>
      </c>
      <c r="L12" s="86">
        <v>11.571708299999999</v>
      </c>
      <c r="M12" s="86">
        <v>65.459467099999998</v>
      </c>
      <c r="N12" s="86">
        <v>91.292853800000003</v>
      </c>
      <c r="O12" s="14" t="str">
        <f>LOOKUP(B12,{0,1,5,30},{"-","**","*","-"})</f>
        <v>-</v>
      </c>
    </row>
    <row r="13" spans="1:15" x14ac:dyDescent="0.3">
      <c r="A13" s="11" t="s">
        <v>22</v>
      </c>
      <c r="B13" s="44">
        <v>1762</v>
      </c>
      <c r="C13" s="45">
        <v>2.3318000000000002E-3</v>
      </c>
      <c r="D13" s="45">
        <v>75.196547300000006</v>
      </c>
      <c r="E13" s="45">
        <v>10.4358237</v>
      </c>
      <c r="F13" s="45">
        <v>0.24584020000000001</v>
      </c>
      <c r="G13" s="45">
        <v>10.3194351</v>
      </c>
      <c r="H13" s="45">
        <v>30.857367100000001</v>
      </c>
      <c r="I13" s="86">
        <v>2.3318000000000002E-3</v>
      </c>
      <c r="J13" s="86">
        <v>75.196547300000006</v>
      </c>
      <c r="K13" s="86">
        <v>10.4358237</v>
      </c>
      <c r="L13" s="86">
        <v>0.24584020000000001</v>
      </c>
      <c r="M13" s="86">
        <v>10.3194351</v>
      </c>
      <c r="N13" s="86">
        <v>30.857367100000001</v>
      </c>
      <c r="O13" s="14" t="str">
        <f>LOOKUP(B13,{0,1,5,30},{"-","**","*","-"})</f>
        <v>-</v>
      </c>
    </row>
    <row r="14" spans="1:15" x14ac:dyDescent="0.3">
      <c r="A14" s="11" t="s">
        <v>23</v>
      </c>
      <c r="B14" s="44">
        <v>443</v>
      </c>
      <c r="C14" s="45">
        <v>7.0171000000000003E-5</v>
      </c>
      <c r="D14" s="45">
        <v>33.479409199999999</v>
      </c>
      <c r="E14" s="45">
        <v>2.3786955999999999</v>
      </c>
      <c r="F14" s="45">
        <v>0.19882920000000001</v>
      </c>
      <c r="G14" s="45">
        <v>4.1848714999999999</v>
      </c>
      <c r="H14" s="45">
        <v>11.4306435</v>
      </c>
      <c r="I14" s="86">
        <v>7.0171000000000003E-5</v>
      </c>
      <c r="J14" s="86">
        <v>33.479409199999999</v>
      </c>
      <c r="K14" s="86">
        <v>2.3786955999999999</v>
      </c>
      <c r="L14" s="86">
        <v>0.19882920000000001</v>
      </c>
      <c r="M14" s="86">
        <v>4.1848714999999999</v>
      </c>
      <c r="N14" s="86">
        <v>11.4306435</v>
      </c>
      <c r="O14" s="14" t="str">
        <f>LOOKUP(B14,{0,1,5,30},{"-","**","*","-"})</f>
        <v>-</v>
      </c>
    </row>
    <row r="15" spans="1:15" x14ac:dyDescent="0.3">
      <c r="A15" s="10" t="s">
        <v>24</v>
      </c>
      <c r="B15" s="44">
        <v>408</v>
      </c>
      <c r="C15" s="45">
        <v>2.2082000000000001E-2</v>
      </c>
      <c r="D15" s="45">
        <v>60.823995799999999</v>
      </c>
      <c r="E15" s="45">
        <v>8.0976037999999999</v>
      </c>
      <c r="F15" s="45">
        <v>0.44787860000000002</v>
      </c>
      <c r="G15" s="45">
        <v>9.0467045000000006</v>
      </c>
      <c r="H15" s="45">
        <v>27.830157799999999</v>
      </c>
      <c r="I15" s="86">
        <v>2.2082000000000001E-2</v>
      </c>
      <c r="J15" s="86">
        <v>60.823995799999999</v>
      </c>
      <c r="K15" s="86">
        <v>8.0976037999999999</v>
      </c>
      <c r="L15" s="86">
        <v>0.44787860000000002</v>
      </c>
      <c r="M15" s="86">
        <v>9.0467045000000006</v>
      </c>
      <c r="N15" s="86">
        <v>27.830157799999999</v>
      </c>
      <c r="O15" s="14" t="str">
        <f>LOOKUP(B15,{0,1,5,30},{"-","**","*","-"})</f>
        <v>-</v>
      </c>
    </row>
    <row r="16" spans="1:15" x14ac:dyDescent="0.3">
      <c r="A16" s="11" t="s">
        <v>25</v>
      </c>
      <c r="B16" s="44">
        <v>750</v>
      </c>
      <c r="C16" s="45">
        <v>3.1607905000000001</v>
      </c>
      <c r="D16" s="45">
        <v>638.52386439999998</v>
      </c>
      <c r="E16" s="45">
        <v>94.559528900000004</v>
      </c>
      <c r="F16" s="45">
        <v>3.0338630000000002</v>
      </c>
      <c r="G16" s="45">
        <v>83.085760399999998</v>
      </c>
      <c r="H16" s="45">
        <v>250.3508434</v>
      </c>
      <c r="I16" s="86">
        <v>2.3705929000000001</v>
      </c>
      <c r="J16" s="86">
        <v>478.89289830000001</v>
      </c>
      <c r="K16" s="86">
        <v>75.428824399999996</v>
      </c>
      <c r="L16" s="86">
        <v>2.4074675999999999</v>
      </c>
      <c r="M16" s="86">
        <v>65.931214999999995</v>
      </c>
      <c r="N16" s="86">
        <v>213.0087987</v>
      </c>
      <c r="O16" s="14" t="str">
        <f>LOOKUP(B16,{0,1,5,30},{"-","**","*","-"})</f>
        <v>-</v>
      </c>
    </row>
    <row r="17" spans="1:15" x14ac:dyDescent="0.3">
      <c r="A17" s="11" t="s">
        <v>26</v>
      </c>
      <c r="B17" s="44">
        <v>102</v>
      </c>
      <c r="C17" s="45">
        <v>0.193</v>
      </c>
      <c r="D17" s="45">
        <v>526.5229382</v>
      </c>
      <c r="E17" s="45">
        <v>72.982990000000001</v>
      </c>
      <c r="F17" s="45">
        <v>7.9334419</v>
      </c>
      <c r="G17" s="45">
        <v>80.123835499999998</v>
      </c>
      <c r="H17" s="45">
        <v>235.55803</v>
      </c>
      <c r="I17" s="86">
        <v>0.193</v>
      </c>
      <c r="J17" s="86">
        <v>394.89220369999998</v>
      </c>
      <c r="K17" s="86">
        <v>58.414245700000002</v>
      </c>
      <c r="L17" s="86">
        <v>6.1563866000000003</v>
      </c>
      <c r="M17" s="86">
        <v>62.176456399999999</v>
      </c>
      <c r="N17" s="86">
        <v>176.66852249999999</v>
      </c>
      <c r="O17" s="14" t="str">
        <f>LOOKUP(B17,{0,1,5,30},{"-","**","*","-"})</f>
        <v>-</v>
      </c>
    </row>
    <row r="18" spans="1:15" x14ac:dyDescent="0.3">
      <c r="A18" s="11" t="s">
        <v>27</v>
      </c>
      <c r="B18" s="44">
        <v>11</v>
      </c>
      <c r="C18" s="45">
        <v>8.4161666999999998</v>
      </c>
      <c r="D18" s="45">
        <v>106.9434894</v>
      </c>
      <c r="E18" s="45">
        <v>38.957835099999997</v>
      </c>
      <c r="F18" s="45">
        <v>9.9090757000000007</v>
      </c>
      <c r="G18" s="45">
        <v>32.8646861</v>
      </c>
      <c r="H18" s="45">
        <v>106.9434894</v>
      </c>
      <c r="I18" s="86">
        <v>6.312125</v>
      </c>
      <c r="J18" s="86">
        <v>80.207616999999999</v>
      </c>
      <c r="K18" s="86">
        <v>29.3374028</v>
      </c>
      <c r="L18" s="86">
        <v>7.3975812999999997</v>
      </c>
      <c r="M18" s="86">
        <v>24.5350015</v>
      </c>
      <c r="N18" s="86">
        <v>80.207616999999999</v>
      </c>
      <c r="O18" s="14" t="str">
        <f>LOOKUP(B18,{0,1,5,30},{"-","**","*","-"})</f>
        <v>*</v>
      </c>
    </row>
    <row r="19" spans="1:15" x14ac:dyDescent="0.3">
      <c r="A19" s="11" t="s">
        <v>28</v>
      </c>
      <c r="B19" s="44">
        <v>18</v>
      </c>
      <c r="C19" s="45">
        <v>16.9193432</v>
      </c>
      <c r="D19" s="45">
        <v>309.80711769999999</v>
      </c>
      <c r="E19" s="45">
        <v>89.843850700000004</v>
      </c>
      <c r="F19" s="45">
        <v>17.091958699999999</v>
      </c>
      <c r="G19" s="45">
        <v>72.515039599999994</v>
      </c>
      <c r="H19" s="45">
        <v>309.80711769999999</v>
      </c>
      <c r="I19" s="86">
        <v>12.6895074</v>
      </c>
      <c r="J19" s="86">
        <v>198.27655530000001</v>
      </c>
      <c r="K19" s="86">
        <v>63.551811899999997</v>
      </c>
      <c r="L19" s="86">
        <v>11.3427866</v>
      </c>
      <c r="M19" s="86">
        <v>48.123367899999998</v>
      </c>
      <c r="N19" s="86">
        <v>198.27655530000001</v>
      </c>
      <c r="O19" s="14" t="str">
        <f>LOOKUP(B19,{0,1,5,30},{"-","**","*","-"})</f>
        <v>*</v>
      </c>
    </row>
    <row r="20" spans="1:15" x14ac:dyDescent="0.3">
      <c r="A20" s="11" t="s">
        <v>29</v>
      </c>
      <c r="B20" s="44">
        <v>1409</v>
      </c>
      <c r="C20" s="45">
        <v>1.566098</v>
      </c>
      <c r="D20" s="45">
        <v>757.86364739999999</v>
      </c>
      <c r="E20" s="45">
        <v>102.98077600000001</v>
      </c>
      <c r="F20" s="45">
        <v>2.4124367000000002</v>
      </c>
      <c r="G20" s="45">
        <v>90.5547878</v>
      </c>
      <c r="H20" s="45">
        <v>282.36695930000002</v>
      </c>
      <c r="I20" s="86">
        <v>1.1745734999999999</v>
      </c>
      <c r="J20" s="86">
        <v>585.10260589999996</v>
      </c>
      <c r="K20" s="86">
        <v>83.910576899999995</v>
      </c>
      <c r="L20" s="86">
        <v>1.9300215000000001</v>
      </c>
      <c r="M20" s="86">
        <v>72.446539799999996</v>
      </c>
      <c r="N20" s="86">
        <v>228.09241739999999</v>
      </c>
      <c r="O20" s="14" t="str">
        <f>LOOKUP(B20,{0,1,5,30},{"-","**","*","-"})</f>
        <v>-</v>
      </c>
    </row>
    <row r="21" spans="1:15" x14ac:dyDescent="0.3">
      <c r="A21" s="11" t="s">
        <v>30</v>
      </c>
      <c r="B21" s="44">
        <v>170</v>
      </c>
      <c r="C21" s="45">
        <v>4.0093113999999996</v>
      </c>
      <c r="D21" s="45">
        <v>501.6884642</v>
      </c>
      <c r="E21" s="45">
        <v>93.836479600000004</v>
      </c>
      <c r="F21" s="45">
        <v>6.6609185000000002</v>
      </c>
      <c r="G21" s="45">
        <v>86.847751400000007</v>
      </c>
      <c r="H21" s="45">
        <v>263.77424969999998</v>
      </c>
      <c r="I21" s="86">
        <v>3.0069835</v>
      </c>
      <c r="J21" s="86">
        <v>376.26634810000002</v>
      </c>
      <c r="K21" s="86">
        <v>69.636673299999998</v>
      </c>
      <c r="L21" s="86">
        <v>4.9572675999999998</v>
      </c>
      <c r="M21" s="86">
        <v>64.6348615</v>
      </c>
      <c r="N21" s="86">
        <v>197.83068729999999</v>
      </c>
      <c r="O21" s="14" t="str">
        <f>LOOKUP(B21,{0,1,5,30},{"-","**","*","-"})</f>
        <v>-</v>
      </c>
    </row>
    <row r="22" spans="1:15" x14ac:dyDescent="0.3">
      <c r="A22" s="11" t="s">
        <v>31</v>
      </c>
      <c r="B22" s="44">
        <v>23</v>
      </c>
      <c r="C22" s="45">
        <v>9.5480921999999993</v>
      </c>
      <c r="D22" s="45">
        <v>427.70947519999999</v>
      </c>
      <c r="E22" s="45">
        <v>88.990583299999997</v>
      </c>
      <c r="F22" s="45">
        <v>18.314553</v>
      </c>
      <c r="G22" s="45">
        <v>87.833510399999994</v>
      </c>
      <c r="H22" s="45">
        <v>216.40273199999999</v>
      </c>
      <c r="I22" s="86">
        <v>7.1610690999999997</v>
      </c>
      <c r="J22" s="86">
        <v>320.78210639999998</v>
      </c>
      <c r="K22" s="86">
        <v>66.742937499999996</v>
      </c>
      <c r="L22" s="86">
        <v>13.7359147</v>
      </c>
      <c r="M22" s="86">
        <v>65.875132800000003</v>
      </c>
      <c r="N22" s="86">
        <v>162.30204900000001</v>
      </c>
      <c r="O22" s="14" t="str">
        <f>LOOKUP(B22,{0,1,5,30},{"-","**","*","-"})</f>
        <v>*</v>
      </c>
    </row>
    <row r="23" spans="1:15" x14ac:dyDescent="0.3">
      <c r="A23" s="11" t="s">
        <v>32</v>
      </c>
      <c r="B23" s="44">
        <v>0</v>
      </c>
      <c r="C23" s="45" t="s">
        <v>100</v>
      </c>
      <c r="D23" s="45" t="s">
        <v>100</v>
      </c>
      <c r="E23" s="45" t="s">
        <v>100</v>
      </c>
      <c r="F23" s="45" t="s">
        <v>100</v>
      </c>
      <c r="G23" s="45" t="s">
        <v>100</v>
      </c>
      <c r="H23" s="45" t="s">
        <v>100</v>
      </c>
      <c r="I23" s="86" t="s">
        <v>100</v>
      </c>
      <c r="J23" s="86" t="s">
        <v>100</v>
      </c>
      <c r="K23" s="86" t="s">
        <v>100</v>
      </c>
      <c r="L23" s="86" t="s">
        <v>100</v>
      </c>
      <c r="M23" s="86" t="s">
        <v>100</v>
      </c>
      <c r="N23" s="86" t="s">
        <v>100</v>
      </c>
      <c r="O23" s="14" t="str">
        <f>LOOKUP(B23,{0,1,5,30},{"-","**","*","-"})</f>
        <v>-</v>
      </c>
    </row>
    <row r="24" spans="1:15" x14ac:dyDescent="0.3">
      <c r="A24" s="11" t="s">
        <v>33</v>
      </c>
      <c r="B24" s="44">
        <v>748</v>
      </c>
      <c r="C24" s="45">
        <v>0.52810999999999997</v>
      </c>
      <c r="D24" s="45">
        <v>514.85235729999999</v>
      </c>
      <c r="E24" s="45">
        <v>59.265394299999997</v>
      </c>
      <c r="F24" s="45">
        <v>2.1314299000000001</v>
      </c>
      <c r="G24" s="45">
        <v>58.293731299999997</v>
      </c>
      <c r="H24" s="45">
        <v>172.2137108</v>
      </c>
      <c r="I24" s="86">
        <v>0.48586119999999999</v>
      </c>
      <c r="J24" s="86">
        <v>476.3159872</v>
      </c>
      <c r="K24" s="86">
        <v>53.425229700000003</v>
      </c>
      <c r="L24" s="86">
        <v>1.9159101000000001</v>
      </c>
      <c r="M24" s="86">
        <v>52.399352899999997</v>
      </c>
      <c r="N24" s="86">
        <v>157.98606950000001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44">
        <v>503</v>
      </c>
      <c r="C25" s="45">
        <v>9.5232700000000003E-2</v>
      </c>
      <c r="D25" s="45">
        <v>334.55051880000002</v>
      </c>
      <c r="E25" s="45">
        <v>46.455698400000003</v>
      </c>
      <c r="F25" s="45">
        <v>2.4621512000000001</v>
      </c>
      <c r="G25" s="45">
        <v>55.2202938</v>
      </c>
      <c r="H25" s="45">
        <v>170.96750969999999</v>
      </c>
      <c r="I25" s="86">
        <v>9.5232700000000003E-2</v>
      </c>
      <c r="J25" s="86">
        <v>334.55051880000002</v>
      </c>
      <c r="K25" s="86">
        <v>40.876288000000002</v>
      </c>
      <c r="L25" s="86">
        <v>2.1958948999999999</v>
      </c>
      <c r="M25" s="86">
        <v>49.248787499999999</v>
      </c>
      <c r="N25" s="86">
        <v>149.24424099999999</v>
      </c>
      <c r="O25" s="14" t="str">
        <f>LOOKUP(B25,{0,1,5,30},{"-","**","*","-"})</f>
        <v>-</v>
      </c>
    </row>
    <row r="26" spans="1:15" x14ac:dyDescent="0.3">
      <c r="A26" s="11" t="s">
        <v>35</v>
      </c>
      <c r="B26" s="44">
        <v>1189</v>
      </c>
      <c r="C26" s="45">
        <v>0.27631349999999999</v>
      </c>
      <c r="D26" s="45">
        <v>710.23714310000003</v>
      </c>
      <c r="E26" s="45">
        <v>64.918230199999996</v>
      </c>
      <c r="F26" s="45">
        <v>1.5111458</v>
      </c>
      <c r="G26" s="45">
        <v>52.107147900000001</v>
      </c>
      <c r="H26" s="45">
        <v>161.4708138</v>
      </c>
      <c r="I26" s="86">
        <v>0.24868209999999999</v>
      </c>
      <c r="J26" s="86">
        <v>703.8192808</v>
      </c>
      <c r="K26" s="86">
        <v>59.056616699999999</v>
      </c>
      <c r="L26" s="86">
        <v>1.4044591</v>
      </c>
      <c r="M26" s="86">
        <v>48.428387999999998</v>
      </c>
      <c r="N26" s="86">
        <v>150</v>
      </c>
      <c r="O26" s="14" t="str">
        <f>LOOKUP(B26,{0,1,5,30},{"-","**","*","-"})</f>
        <v>-</v>
      </c>
    </row>
    <row r="27" spans="1:15" x14ac:dyDescent="0.3">
      <c r="A27" s="11" t="s">
        <v>36</v>
      </c>
      <c r="B27" s="44">
        <v>680</v>
      </c>
      <c r="C27" s="45">
        <v>4.3076528999999999</v>
      </c>
      <c r="D27" s="45">
        <v>1134.1500000000001</v>
      </c>
      <c r="E27" s="45">
        <v>238.33990399999999</v>
      </c>
      <c r="F27" s="45">
        <v>6.2094253999999998</v>
      </c>
      <c r="G27" s="45">
        <v>161.92200439999999</v>
      </c>
      <c r="H27" s="45">
        <v>549.94043160000001</v>
      </c>
      <c r="I27" s="86">
        <v>4.3076528999999999</v>
      </c>
      <c r="J27" s="86">
        <v>1134.1500000000001</v>
      </c>
      <c r="K27" s="86">
        <v>238.33990399999999</v>
      </c>
      <c r="L27" s="86">
        <v>6.2094253999999998</v>
      </c>
      <c r="M27" s="86">
        <v>161.92200439999999</v>
      </c>
      <c r="N27" s="86">
        <v>549.94043160000001</v>
      </c>
      <c r="O27" s="14" t="str">
        <f>LOOKUP(B27,{0,1,5,30},{"-","**","*","-"})</f>
        <v>-</v>
      </c>
    </row>
    <row r="28" spans="1:15" x14ac:dyDescent="0.3">
      <c r="A28" s="11" t="s">
        <v>37</v>
      </c>
      <c r="B28" s="44">
        <v>189</v>
      </c>
      <c r="C28" s="45">
        <v>0.2286097</v>
      </c>
      <c r="D28" s="45">
        <v>315.40501130000001</v>
      </c>
      <c r="E28" s="45">
        <v>39.060534500000003</v>
      </c>
      <c r="F28" s="45">
        <v>3.1653750999999999</v>
      </c>
      <c r="G28" s="45">
        <v>43.516712599999998</v>
      </c>
      <c r="H28" s="45">
        <v>121.4778166</v>
      </c>
      <c r="I28" s="86">
        <v>0.2286097</v>
      </c>
      <c r="J28" s="86">
        <v>315.40501130000001</v>
      </c>
      <c r="K28" s="86">
        <v>39.060534500000003</v>
      </c>
      <c r="L28" s="86">
        <v>3.1653750999999999</v>
      </c>
      <c r="M28" s="86">
        <v>43.516712599999998</v>
      </c>
      <c r="N28" s="86">
        <v>121.4778166</v>
      </c>
      <c r="O28" s="14" t="str">
        <f>LOOKUP(B28,{0,1,5,30},{"-","**","*","-"})</f>
        <v>-</v>
      </c>
    </row>
    <row r="29" spans="1:15" x14ac:dyDescent="0.3">
      <c r="A29" s="11" t="s">
        <v>38</v>
      </c>
      <c r="B29" s="44">
        <v>276</v>
      </c>
      <c r="C29" s="45">
        <v>2.3356995999999999</v>
      </c>
      <c r="D29" s="45">
        <v>545.45240520000004</v>
      </c>
      <c r="E29" s="45">
        <v>112.7579803</v>
      </c>
      <c r="F29" s="45">
        <v>5.2275653000000002</v>
      </c>
      <c r="G29" s="45">
        <v>86.846836499999995</v>
      </c>
      <c r="H29" s="45">
        <v>274.74851109999997</v>
      </c>
      <c r="I29" s="86">
        <v>2.3356995999999999</v>
      </c>
      <c r="J29" s="86">
        <v>545.45240520000004</v>
      </c>
      <c r="K29" s="86">
        <v>112.7579803</v>
      </c>
      <c r="L29" s="86">
        <v>5.2275653000000002</v>
      </c>
      <c r="M29" s="86">
        <v>86.846836499999995</v>
      </c>
      <c r="N29" s="86">
        <v>274.74851109999997</v>
      </c>
      <c r="O29" s="14" t="str">
        <f>LOOKUP(B29,{0,1,5,30},{"-","**","*","-"})</f>
        <v>-</v>
      </c>
    </row>
    <row r="30" spans="1:15" x14ac:dyDescent="0.3">
      <c r="A30" s="11" t="s">
        <v>39</v>
      </c>
      <c r="B30" s="44">
        <v>302</v>
      </c>
      <c r="C30" s="45">
        <v>0.71034750000000002</v>
      </c>
      <c r="D30" s="45">
        <v>1835.07</v>
      </c>
      <c r="E30" s="45">
        <v>131.15340990000001</v>
      </c>
      <c r="F30" s="45">
        <v>8.7663238000000003</v>
      </c>
      <c r="G30" s="45">
        <v>152.34246519999999</v>
      </c>
      <c r="H30" s="45">
        <v>353.10799960000003</v>
      </c>
      <c r="I30" s="86">
        <v>0.71034750000000002</v>
      </c>
      <c r="J30" s="86">
        <v>1835.07</v>
      </c>
      <c r="K30" s="86">
        <v>128.44489089999999</v>
      </c>
      <c r="L30" s="86">
        <v>8.7309707999999997</v>
      </c>
      <c r="M30" s="86">
        <v>151.72809599999999</v>
      </c>
      <c r="N30" s="86">
        <v>343.78168499999998</v>
      </c>
      <c r="O30" s="14" t="str">
        <f>LOOKUP(B30,{0,1,5,30},{"-","**","*","-"})</f>
        <v>-</v>
      </c>
    </row>
    <row r="31" spans="1:15" x14ac:dyDescent="0.3">
      <c r="A31" s="11" t="s">
        <v>40</v>
      </c>
      <c r="B31" s="44">
        <v>314</v>
      </c>
      <c r="C31" s="45">
        <v>0.7</v>
      </c>
      <c r="D31" s="45">
        <v>827.00342209999997</v>
      </c>
      <c r="E31" s="45">
        <v>101.2795236</v>
      </c>
      <c r="F31" s="45">
        <v>5.1618262000000001</v>
      </c>
      <c r="G31" s="45">
        <v>91.467793400000005</v>
      </c>
      <c r="H31" s="45">
        <v>257.21367199999997</v>
      </c>
      <c r="I31" s="86">
        <v>0.7</v>
      </c>
      <c r="J31" s="86">
        <v>827.00342209999997</v>
      </c>
      <c r="K31" s="86">
        <v>101.2795236</v>
      </c>
      <c r="L31" s="86">
        <v>5.1618262000000001</v>
      </c>
      <c r="M31" s="86">
        <v>91.467793400000005</v>
      </c>
      <c r="N31" s="86">
        <v>257.21367199999997</v>
      </c>
      <c r="O31" s="14" t="str">
        <f>LOOKUP(B31,{0,1,5,30},{"-","**","*","-"})</f>
        <v>-</v>
      </c>
    </row>
    <row r="32" spans="1:15" x14ac:dyDescent="0.3">
      <c r="A32" s="11" t="s">
        <v>41</v>
      </c>
      <c r="B32" s="44">
        <v>100</v>
      </c>
      <c r="C32" s="45">
        <v>0.33101799999999998</v>
      </c>
      <c r="D32" s="45">
        <v>525.90058199999999</v>
      </c>
      <c r="E32" s="45">
        <v>104.3421086</v>
      </c>
      <c r="F32" s="45">
        <v>10.153214500000001</v>
      </c>
      <c r="G32" s="45">
        <v>101.532145</v>
      </c>
      <c r="H32" s="45">
        <v>316.67349919999998</v>
      </c>
      <c r="I32" s="86">
        <v>0.33101799999999998</v>
      </c>
      <c r="J32" s="86">
        <v>525.90058199999999</v>
      </c>
      <c r="K32" s="86">
        <v>104.3421086</v>
      </c>
      <c r="L32" s="86">
        <v>10.153214500000001</v>
      </c>
      <c r="M32" s="86">
        <v>101.532145</v>
      </c>
      <c r="N32" s="86">
        <v>316.67349919999998</v>
      </c>
      <c r="O32" s="14" t="str">
        <f>LOOKUP(B32,{0,1,5,30},{"-","**","*","-"})</f>
        <v>-</v>
      </c>
    </row>
    <row r="33" spans="1:15" x14ac:dyDescent="0.3">
      <c r="A33" s="11" t="s">
        <v>42</v>
      </c>
      <c r="B33" s="44">
        <v>149</v>
      </c>
      <c r="C33" s="45">
        <v>14.291395100000001</v>
      </c>
      <c r="D33" s="45">
        <v>1749.44</v>
      </c>
      <c r="E33" s="45">
        <v>145.494786</v>
      </c>
      <c r="F33" s="45">
        <v>15.3541908</v>
      </c>
      <c r="G33" s="45">
        <v>187.42178379999999</v>
      </c>
      <c r="H33" s="45">
        <v>371.1536797</v>
      </c>
      <c r="I33" s="86">
        <v>14.291395100000001</v>
      </c>
      <c r="J33" s="86">
        <v>1749.44</v>
      </c>
      <c r="K33" s="86">
        <v>145.494786</v>
      </c>
      <c r="L33" s="86">
        <v>15.3541908</v>
      </c>
      <c r="M33" s="86">
        <v>187.42178379999999</v>
      </c>
      <c r="N33" s="86">
        <v>371.1536797</v>
      </c>
      <c r="O33" s="14" t="str">
        <f>LOOKUP(B33,{0,1,5,30},{"-","**","*","-"})</f>
        <v>-</v>
      </c>
    </row>
    <row r="34" spans="1:15" x14ac:dyDescent="0.3">
      <c r="A34" s="11" t="s">
        <v>43</v>
      </c>
      <c r="B34" s="44">
        <v>120</v>
      </c>
      <c r="C34" s="45">
        <v>0.58313610000000005</v>
      </c>
      <c r="D34" s="45">
        <v>853.56233399999996</v>
      </c>
      <c r="E34" s="45">
        <v>134.6603351</v>
      </c>
      <c r="F34" s="45">
        <v>11.2755428</v>
      </c>
      <c r="G34" s="45">
        <v>123.5173826</v>
      </c>
      <c r="H34" s="45">
        <v>316.92496369999998</v>
      </c>
      <c r="I34" s="86">
        <v>0.58313610000000005</v>
      </c>
      <c r="J34" s="86">
        <v>853.56233399999996</v>
      </c>
      <c r="K34" s="86">
        <v>134.6603351</v>
      </c>
      <c r="L34" s="86">
        <v>11.2755428</v>
      </c>
      <c r="M34" s="86">
        <v>123.5173826</v>
      </c>
      <c r="N34" s="86">
        <v>316.92496369999998</v>
      </c>
      <c r="O34" s="14" t="str">
        <f>LOOKUP(B34,{0,1,5,30},{"-","**","*","-"})</f>
        <v>-</v>
      </c>
    </row>
    <row r="35" spans="1:15" x14ac:dyDescent="0.3">
      <c r="A35" s="10" t="s">
        <v>44</v>
      </c>
      <c r="B35" s="44">
        <v>1</v>
      </c>
      <c r="C35" s="45">
        <v>59.496380799999997</v>
      </c>
      <c r="D35" s="45">
        <v>59.496380799999997</v>
      </c>
      <c r="E35" s="45">
        <v>59.496380799999997</v>
      </c>
      <c r="F35" s="45" t="s">
        <v>100</v>
      </c>
      <c r="G35" s="45" t="s">
        <v>100</v>
      </c>
      <c r="H35" s="45">
        <v>59.496380799999997</v>
      </c>
      <c r="I35" s="86">
        <v>59.496380799999997</v>
      </c>
      <c r="J35" s="86">
        <v>59.496380799999997</v>
      </c>
      <c r="K35" s="86">
        <v>59.496380799999997</v>
      </c>
      <c r="L35" s="86" t="s">
        <v>100</v>
      </c>
      <c r="M35" s="86" t="s">
        <v>100</v>
      </c>
      <c r="N35" s="86">
        <v>59.496380799999997</v>
      </c>
      <c r="O35" s="14" t="str">
        <f>LOOKUP(B35,{0,1,5,30},{"-","**","*","-"})</f>
        <v>**</v>
      </c>
    </row>
    <row r="36" spans="1:15" x14ac:dyDescent="0.3">
      <c r="A36" s="11" t="s">
        <v>45</v>
      </c>
      <c r="B36" s="44">
        <v>882</v>
      </c>
      <c r="C36" s="45">
        <v>1.7490441999999999</v>
      </c>
      <c r="D36" s="45">
        <v>672.27182149999999</v>
      </c>
      <c r="E36" s="45">
        <v>86.264565000000005</v>
      </c>
      <c r="F36" s="45">
        <v>2.5673957000000001</v>
      </c>
      <c r="G36" s="45">
        <v>76.247760799999995</v>
      </c>
      <c r="H36" s="45">
        <v>227.00884389999999</v>
      </c>
      <c r="I36" s="86">
        <v>1.7490441999999999</v>
      </c>
      <c r="J36" s="86">
        <v>672.27182149999999</v>
      </c>
      <c r="K36" s="86">
        <v>83.621523499999995</v>
      </c>
      <c r="L36" s="86">
        <v>2.4904209000000002</v>
      </c>
      <c r="M36" s="86">
        <v>73.961728399999998</v>
      </c>
      <c r="N36" s="86">
        <v>213.47439499999999</v>
      </c>
      <c r="O36" s="14" t="str">
        <f>LOOKUP(B36,{0,1,5,30},{"-","**","*","-"})</f>
        <v>-</v>
      </c>
    </row>
    <row r="37" spans="1:15" x14ac:dyDescent="0.3">
      <c r="A37" s="11" t="s">
        <v>46</v>
      </c>
      <c r="B37" s="44">
        <v>1239</v>
      </c>
      <c r="C37" s="45">
        <v>0.39610010000000001</v>
      </c>
      <c r="D37" s="45">
        <v>920.14858979999997</v>
      </c>
      <c r="E37" s="45">
        <v>85.105612399999998</v>
      </c>
      <c r="F37" s="45">
        <v>2.4961346</v>
      </c>
      <c r="G37" s="45">
        <v>87.862520200000006</v>
      </c>
      <c r="H37" s="45">
        <v>234.3140927</v>
      </c>
      <c r="I37" s="86">
        <v>0.3168801</v>
      </c>
      <c r="J37" s="86">
        <v>736.11887179999997</v>
      </c>
      <c r="K37" s="86">
        <v>74.733814600000002</v>
      </c>
      <c r="L37" s="86">
        <v>2.1687897999999999</v>
      </c>
      <c r="M37" s="86">
        <v>76.340167899999997</v>
      </c>
      <c r="N37" s="86">
        <v>207.27462399999999</v>
      </c>
      <c r="O37" s="14" t="str">
        <f>LOOKUP(B37,{0,1,5,30},{"-","**","*","-"})</f>
        <v>-</v>
      </c>
    </row>
    <row r="38" spans="1:15" x14ac:dyDescent="0.3">
      <c r="A38" s="11" t="s">
        <v>47</v>
      </c>
      <c r="B38" s="44">
        <v>268</v>
      </c>
      <c r="C38" s="45">
        <v>3.5607899999999998E-2</v>
      </c>
      <c r="D38" s="45">
        <v>616.05388800000003</v>
      </c>
      <c r="E38" s="45">
        <v>49.141976999999997</v>
      </c>
      <c r="F38" s="45">
        <v>4.3289964999999997</v>
      </c>
      <c r="G38" s="45">
        <v>70.868727699999994</v>
      </c>
      <c r="H38" s="45">
        <v>160.6052426</v>
      </c>
      <c r="I38" s="86">
        <v>2.8486299999999999E-2</v>
      </c>
      <c r="J38" s="86">
        <v>492.8431104</v>
      </c>
      <c r="K38" s="86">
        <v>42.157967599999999</v>
      </c>
      <c r="L38" s="86">
        <v>3.607647</v>
      </c>
      <c r="M38" s="86">
        <v>59.059726599999998</v>
      </c>
      <c r="N38" s="86">
        <v>135.28167869999999</v>
      </c>
      <c r="O38" s="14" t="str">
        <f>LOOKUP(B38,{0,1,5,30},{"-","**","*","-"})</f>
        <v>-</v>
      </c>
    </row>
    <row r="39" spans="1:15" x14ac:dyDescent="0.3">
      <c r="A39" s="11" t="s">
        <v>48</v>
      </c>
      <c r="B39" s="44">
        <v>262</v>
      </c>
      <c r="C39" s="45">
        <v>0.29875570000000001</v>
      </c>
      <c r="D39" s="45">
        <v>244.0879936</v>
      </c>
      <c r="E39" s="45">
        <v>16.9181986</v>
      </c>
      <c r="F39" s="45">
        <v>1.4445129999999999</v>
      </c>
      <c r="G39" s="45">
        <v>23.381485399999999</v>
      </c>
      <c r="H39" s="45">
        <v>47.869522600000003</v>
      </c>
      <c r="I39" s="86">
        <v>0.29875570000000001</v>
      </c>
      <c r="J39" s="86">
        <v>244.0879936</v>
      </c>
      <c r="K39" s="86">
        <v>16.618902500000001</v>
      </c>
      <c r="L39" s="86">
        <v>1.4337028000000001</v>
      </c>
      <c r="M39" s="86">
        <v>23.206507599999998</v>
      </c>
      <c r="N39" s="86">
        <v>47.869522600000003</v>
      </c>
      <c r="O39" s="14" t="str">
        <f>LOOKUP(B39,{0,1,5,30},{"-","**","*","-"})</f>
        <v>-</v>
      </c>
    </row>
    <row r="40" spans="1:15" x14ac:dyDescent="0.3">
      <c r="A40" s="11" t="s">
        <v>49</v>
      </c>
      <c r="B40" s="44">
        <v>198</v>
      </c>
      <c r="C40" s="45">
        <v>2.2025681000000001</v>
      </c>
      <c r="D40" s="45">
        <v>418.84039280000002</v>
      </c>
      <c r="E40" s="45">
        <v>38.983257000000002</v>
      </c>
      <c r="F40" s="45">
        <v>2.7535961000000002</v>
      </c>
      <c r="G40" s="45">
        <v>38.746531099999999</v>
      </c>
      <c r="H40" s="45">
        <v>96.324208299999995</v>
      </c>
      <c r="I40" s="86">
        <v>1.7620545000000001</v>
      </c>
      <c r="J40" s="86">
        <v>335.07231419999999</v>
      </c>
      <c r="K40" s="86">
        <v>31.1866056</v>
      </c>
      <c r="L40" s="86">
        <v>2.2028769000000001</v>
      </c>
      <c r="M40" s="86">
        <v>30.997224899999999</v>
      </c>
      <c r="N40" s="86">
        <v>77.059366699999998</v>
      </c>
      <c r="O40" s="14" t="str">
        <f>LOOKUP(B40,{0,1,5,30},{"-","**","*","-"})</f>
        <v>-</v>
      </c>
    </row>
    <row r="41" spans="1:15" x14ac:dyDescent="0.3">
      <c r="A41" s="11" t="s">
        <v>50</v>
      </c>
      <c r="B41" s="44">
        <v>581</v>
      </c>
      <c r="C41" s="45">
        <v>0.50524939999999996</v>
      </c>
      <c r="D41" s="45">
        <v>725.68409989999998</v>
      </c>
      <c r="E41" s="45">
        <v>59.502767900000002</v>
      </c>
      <c r="F41" s="45">
        <v>2.6726059000000002</v>
      </c>
      <c r="G41" s="45">
        <v>64.420336599999999</v>
      </c>
      <c r="H41" s="45">
        <v>170.4289369</v>
      </c>
      <c r="I41" s="86">
        <v>0.40419949999999999</v>
      </c>
      <c r="J41" s="86">
        <v>580.54727990000004</v>
      </c>
      <c r="K41" s="86">
        <v>48.434845000000003</v>
      </c>
      <c r="L41" s="86">
        <v>2.1507692999999999</v>
      </c>
      <c r="M41" s="86">
        <v>51.842016899999997</v>
      </c>
      <c r="N41" s="86">
        <v>136.34314950000001</v>
      </c>
      <c r="O41" s="14" t="str">
        <f>LOOKUP(B41,{0,1,5,30},{"-","**","*","-"})</f>
        <v>-</v>
      </c>
    </row>
    <row r="42" spans="1:15" x14ac:dyDescent="0.3">
      <c r="A42" s="11" t="s">
        <v>51</v>
      </c>
      <c r="B42" s="44">
        <v>1521</v>
      </c>
      <c r="C42" s="45">
        <v>1.97899E-4</v>
      </c>
      <c r="D42" s="45">
        <v>799.29474259999995</v>
      </c>
      <c r="E42" s="45">
        <v>57.732266600000003</v>
      </c>
      <c r="F42" s="45">
        <v>1.8314078</v>
      </c>
      <c r="G42" s="45">
        <v>71.424905499999994</v>
      </c>
      <c r="H42" s="45">
        <v>184.0128612</v>
      </c>
      <c r="I42" s="86">
        <v>1.97899E-4</v>
      </c>
      <c r="J42" s="86">
        <v>695.23067939999999</v>
      </c>
      <c r="K42" s="86">
        <v>57.027426400000003</v>
      </c>
      <c r="L42" s="86">
        <v>1.7908257999999999</v>
      </c>
      <c r="M42" s="86">
        <v>69.842206500000003</v>
      </c>
      <c r="N42" s="86">
        <v>177.56306169999999</v>
      </c>
      <c r="O42" s="14" t="str">
        <f>LOOKUP(B42,{0,1,5,30},{"-","**","*","-"})</f>
        <v>-</v>
      </c>
    </row>
    <row r="43" spans="1:15" x14ac:dyDescent="0.3">
      <c r="A43" s="11" t="s">
        <v>52</v>
      </c>
      <c r="B43" s="44">
        <v>545</v>
      </c>
      <c r="C43" s="45">
        <v>0.10674699999999999</v>
      </c>
      <c r="D43" s="45">
        <v>321.84535670000002</v>
      </c>
      <c r="E43" s="45">
        <v>19.4749549</v>
      </c>
      <c r="F43" s="45">
        <v>1.2190095999999999</v>
      </c>
      <c r="G43" s="45">
        <v>28.458066599999999</v>
      </c>
      <c r="H43" s="45">
        <v>58.913836699999997</v>
      </c>
      <c r="I43" s="86">
        <v>0.27340170000000003</v>
      </c>
      <c r="J43" s="86">
        <v>321.84535670000002</v>
      </c>
      <c r="K43" s="86">
        <v>28.095850200000001</v>
      </c>
      <c r="L43" s="86">
        <v>1.4567359</v>
      </c>
      <c r="M43" s="86">
        <v>34.0078411</v>
      </c>
      <c r="N43" s="86">
        <v>90.287753199999997</v>
      </c>
      <c r="O43" s="14" t="str">
        <f>LOOKUP(B43,{0,1,5,30},{"-","**","*","-"})</f>
        <v>-</v>
      </c>
    </row>
    <row r="44" spans="1:15" x14ac:dyDescent="0.3">
      <c r="A44" s="11" t="s">
        <v>53</v>
      </c>
      <c r="B44" s="44">
        <v>266</v>
      </c>
      <c r="C44" s="45">
        <v>3.3230799999999998E-2</v>
      </c>
      <c r="D44" s="45">
        <v>156.3730918</v>
      </c>
      <c r="E44" s="45">
        <v>20.7678862</v>
      </c>
      <c r="F44" s="45">
        <v>1.4512959000000001</v>
      </c>
      <c r="G44" s="45">
        <v>23.6699196</v>
      </c>
      <c r="H44" s="45">
        <v>72.818096100000005</v>
      </c>
      <c r="I44" s="86">
        <v>0.216</v>
      </c>
      <c r="J44" s="86">
        <v>156.3730918</v>
      </c>
      <c r="K44" s="86">
        <v>24.556022800000001</v>
      </c>
      <c r="L44" s="86">
        <v>1.5643064</v>
      </c>
      <c r="M44" s="86">
        <v>25.513065999999998</v>
      </c>
      <c r="N44" s="86">
        <v>79.205494099999996</v>
      </c>
      <c r="O44" s="14" t="str">
        <f>LOOKUP(B44,{0,1,5,30},{"-","**","*","-"})</f>
        <v>-</v>
      </c>
    </row>
    <row r="45" spans="1:15" x14ac:dyDescent="0.3">
      <c r="A45" s="11" t="s">
        <v>54</v>
      </c>
      <c r="B45" s="44">
        <v>49</v>
      </c>
      <c r="C45" s="45">
        <v>0.92596670000000003</v>
      </c>
      <c r="D45" s="45">
        <v>196.91936989999999</v>
      </c>
      <c r="E45" s="45">
        <v>42.593700200000001</v>
      </c>
      <c r="F45" s="45">
        <v>7.2601931000000004</v>
      </c>
      <c r="G45" s="45">
        <v>50.821351800000002</v>
      </c>
      <c r="H45" s="45">
        <v>161.97548839999999</v>
      </c>
      <c r="I45" s="86">
        <v>0.92596670000000003</v>
      </c>
      <c r="J45" s="86">
        <v>183.13501400000001</v>
      </c>
      <c r="K45" s="86">
        <v>40.4744417</v>
      </c>
      <c r="L45" s="86">
        <v>6.8913124999999997</v>
      </c>
      <c r="M45" s="86">
        <v>48.239187299999998</v>
      </c>
      <c r="N45" s="86">
        <v>161.97548839999999</v>
      </c>
      <c r="O45" s="14" t="str">
        <f>LOOKUP(B45,{0,1,5,30},{"-","**","*","-"})</f>
        <v>-</v>
      </c>
    </row>
    <row r="46" spans="1:15" x14ac:dyDescent="0.3">
      <c r="A46" s="11" t="s">
        <v>55</v>
      </c>
      <c r="B46" s="44">
        <v>1609</v>
      </c>
      <c r="C46" s="45">
        <v>1.136868E-13</v>
      </c>
      <c r="D46" s="45">
        <v>237.41674470000001</v>
      </c>
      <c r="E46" s="45">
        <v>10.661853199999999</v>
      </c>
      <c r="F46" s="45">
        <v>0.48448730000000001</v>
      </c>
      <c r="G46" s="45">
        <v>19.433920100000002</v>
      </c>
      <c r="H46" s="45">
        <v>48.010837199999997</v>
      </c>
      <c r="I46" s="86">
        <v>1.136868E-13</v>
      </c>
      <c r="J46" s="86">
        <v>237.41674470000001</v>
      </c>
      <c r="K46" s="86">
        <v>10.661853199999999</v>
      </c>
      <c r="L46" s="86">
        <v>0.48448730000000001</v>
      </c>
      <c r="M46" s="86">
        <v>19.433920100000002</v>
      </c>
      <c r="N46" s="86">
        <v>48.010837199999997</v>
      </c>
      <c r="O46" s="14" t="str">
        <f>LOOKUP(B46,{0,1,5,30},{"-","**","*","-"})</f>
        <v>-</v>
      </c>
    </row>
    <row r="47" spans="1:15" x14ac:dyDescent="0.3">
      <c r="A47" s="11" t="s">
        <v>56</v>
      </c>
      <c r="B47" s="44">
        <v>349</v>
      </c>
      <c r="C47" s="45">
        <v>0.52439579999999997</v>
      </c>
      <c r="D47" s="45">
        <v>255.40440659999999</v>
      </c>
      <c r="E47" s="45">
        <v>22.5807678</v>
      </c>
      <c r="F47" s="45">
        <v>1.4995109</v>
      </c>
      <c r="G47" s="45">
        <v>28.013175</v>
      </c>
      <c r="H47" s="45">
        <v>82.150930500000001</v>
      </c>
      <c r="I47" s="86">
        <v>0.52439579999999997</v>
      </c>
      <c r="J47" s="86">
        <v>255.40440659999999</v>
      </c>
      <c r="K47" s="86">
        <v>22.5807678</v>
      </c>
      <c r="L47" s="86">
        <v>1.4995109</v>
      </c>
      <c r="M47" s="86">
        <v>28.013175</v>
      </c>
      <c r="N47" s="86">
        <v>82.150930500000001</v>
      </c>
      <c r="O47" s="14" t="str">
        <f>LOOKUP(B47,{0,1,5,30},{"-","**","*","-"})</f>
        <v>-</v>
      </c>
    </row>
    <row r="48" spans="1:15" x14ac:dyDescent="0.3">
      <c r="A48" s="11" t="s">
        <v>57</v>
      </c>
      <c r="B48" s="44">
        <v>720</v>
      </c>
      <c r="C48" s="45">
        <v>0.1446694</v>
      </c>
      <c r="D48" s="45">
        <v>740.72139760000005</v>
      </c>
      <c r="E48" s="45">
        <v>54.143774499999999</v>
      </c>
      <c r="F48" s="45">
        <v>2.7425991000000001</v>
      </c>
      <c r="G48" s="45">
        <v>73.591656</v>
      </c>
      <c r="H48" s="45">
        <v>204.9361931</v>
      </c>
      <c r="I48" s="86">
        <v>0.1446694</v>
      </c>
      <c r="J48" s="86">
        <v>740.72139760000005</v>
      </c>
      <c r="K48" s="86">
        <v>54.143774499999999</v>
      </c>
      <c r="L48" s="86">
        <v>2.7425991000000001</v>
      </c>
      <c r="M48" s="86">
        <v>73.591656</v>
      </c>
      <c r="N48" s="86">
        <v>204.9361931</v>
      </c>
      <c r="O48" s="14" t="str">
        <f>LOOKUP(B48,{0,1,5,30},{"-","**","*","-"})</f>
        <v>-</v>
      </c>
    </row>
    <row r="49" spans="1:15" x14ac:dyDescent="0.3">
      <c r="A49" s="10" t="s">
        <v>58</v>
      </c>
      <c r="B49" s="44">
        <v>193</v>
      </c>
      <c r="C49" s="45">
        <v>16.3269476</v>
      </c>
      <c r="D49" s="45">
        <v>1136.32</v>
      </c>
      <c r="E49" s="45">
        <v>319.20716590000001</v>
      </c>
      <c r="F49" s="45">
        <v>15.9497275</v>
      </c>
      <c r="G49" s="45">
        <v>221.58069570000001</v>
      </c>
      <c r="H49" s="45">
        <v>665.02533000000005</v>
      </c>
      <c r="I49" s="86">
        <v>16.3269476</v>
      </c>
      <c r="J49" s="86">
        <v>1136.32</v>
      </c>
      <c r="K49" s="86">
        <v>319.20716590000001</v>
      </c>
      <c r="L49" s="86">
        <v>15.9497275</v>
      </c>
      <c r="M49" s="86">
        <v>221.58069570000001</v>
      </c>
      <c r="N49" s="86">
        <v>665.02533000000005</v>
      </c>
      <c r="O49" s="14" t="str">
        <f>LOOKUP(B49,{0,1,5,30},{"-","**","*","-"})</f>
        <v>-</v>
      </c>
    </row>
    <row r="50" spans="1:15" x14ac:dyDescent="0.3">
      <c r="A50" s="11" t="s">
        <v>59</v>
      </c>
      <c r="B50" s="44">
        <v>171</v>
      </c>
      <c r="C50" s="45">
        <v>0.94948449999999995</v>
      </c>
      <c r="D50" s="45">
        <v>1215.21</v>
      </c>
      <c r="E50" s="45">
        <v>288.70266470000001</v>
      </c>
      <c r="F50" s="45">
        <v>17.334781400000001</v>
      </c>
      <c r="G50" s="45">
        <v>226.68168080000001</v>
      </c>
      <c r="H50" s="45">
        <v>724.84470099999999</v>
      </c>
      <c r="I50" s="86">
        <v>0.94948449999999995</v>
      </c>
      <c r="J50" s="86">
        <v>1215.21</v>
      </c>
      <c r="K50" s="86">
        <v>288.70266470000001</v>
      </c>
      <c r="L50" s="86">
        <v>17.334781400000001</v>
      </c>
      <c r="M50" s="86">
        <v>226.68168080000001</v>
      </c>
      <c r="N50" s="86">
        <v>724.84470099999999</v>
      </c>
      <c r="O50" s="14" t="str">
        <f>LOOKUP(B50,{0,1,5,30},{"-","**","*","-"})</f>
        <v>-</v>
      </c>
    </row>
    <row r="51" spans="1:15" x14ac:dyDescent="0.3">
      <c r="A51" s="11" t="s">
        <v>60</v>
      </c>
      <c r="B51" s="44">
        <v>789</v>
      </c>
      <c r="C51" s="45">
        <v>2.2719999999999998</v>
      </c>
      <c r="D51" s="45">
        <v>2464.96</v>
      </c>
      <c r="E51" s="45">
        <v>357.13936180000002</v>
      </c>
      <c r="F51" s="45">
        <v>10.5697081</v>
      </c>
      <c r="G51" s="45">
        <v>296.89404960000002</v>
      </c>
      <c r="H51" s="45">
        <v>889.74566000000004</v>
      </c>
      <c r="I51" s="86">
        <v>2.2719999999999998</v>
      </c>
      <c r="J51" s="86">
        <v>2464.96</v>
      </c>
      <c r="K51" s="86">
        <v>357.13936180000002</v>
      </c>
      <c r="L51" s="86">
        <v>10.5697081</v>
      </c>
      <c r="M51" s="86">
        <v>296.89404960000002</v>
      </c>
      <c r="N51" s="86">
        <v>889.74566000000004</v>
      </c>
      <c r="O51" s="14" t="str">
        <f>LOOKUP(B51,{0,1,5,30},{"-","**","*","-"})</f>
        <v>-</v>
      </c>
    </row>
    <row r="52" spans="1:15" x14ac:dyDescent="0.3">
      <c r="A52" s="10" t="s">
        <v>61</v>
      </c>
      <c r="B52" s="44">
        <v>115</v>
      </c>
      <c r="C52" s="45">
        <v>9.7681868999999999</v>
      </c>
      <c r="D52" s="45">
        <v>1265.92</v>
      </c>
      <c r="E52" s="45">
        <v>388.85977320000001</v>
      </c>
      <c r="F52" s="45">
        <v>21.408720800000001</v>
      </c>
      <c r="G52" s="45">
        <v>229.58295290000001</v>
      </c>
      <c r="H52" s="45">
        <v>750.96987000000001</v>
      </c>
      <c r="I52" s="86">
        <v>9.7681868999999999</v>
      </c>
      <c r="J52" s="86">
        <v>1265.92</v>
      </c>
      <c r="K52" s="86">
        <v>388.85977320000001</v>
      </c>
      <c r="L52" s="86">
        <v>21.408720800000001</v>
      </c>
      <c r="M52" s="86">
        <v>229.58295290000001</v>
      </c>
      <c r="N52" s="86">
        <v>750.96987000000001</v>
      </c>
      <c r="O52" s="14" t="str">
        <f>LOOKUP(B52,{0,1,5,30},{"-","**","*","-"})</f>
        <v>-</v>
      </c>
    </row>
    <row r="53" spans="1:15" x14ac:dyDescent="0.3">
      <c r="A53" s="10" t="s">
        <v>62</v>
      </c>
      <c r="B53" s="44">
        <v>87</v>
      </c>
      <c r="C53" s="45">
        <v>26.2635635</v>
      </c>
      <c r="D53" s="45">
        <v>627.39557000000002</v>
      </c>
      <c r="E53" s="45">
        <v>180.36549629999999</v>
      </c>
      <c r="F53" s="45">
        <v>14.9277783</v>
      </c>
      <c r="G53" s="45">
        <v>139.23704699999999</v>
      </c>
      <c r="H53" s="45">
        <v>599.42742499999997</v>
      </c>
      <c r="I53" s="86">
        <v>26.2635635</v>
      </c>
      <c r="J53" s="86">
        <v>627.39557000000002</v>
      </c>
      <c r="K53" s="86">
        <v>180.36549629999999</v>
      </c>
      <c r="L53" s="86">
        <v>14.9277783</v>
      </c>
      <c r="M53" s="86">
        <v>139.23704699999999</v>
      </c>
      <c r="N53" s="86">
        <v>599.42742499999997</v>
      </c>
      <c r="O53" s="14" t="str">
        <f>LOOKUP(B53,{0,1,5,30},{"-","**","*","-"})</f>
        <v>-</v>
      </c>
    </row>
    <row r="54" spans="1:15" x14ac:dyDescent="0.3">
      <c r="A54" s="11" t="s">
        <v>63</v>
      </c>
      <c r="B54" s="44">
        <v>217</v>
      </c>
      <c r="C54" s="45">
        <v>1.1525034000000001</v>
      </c>
      <c r="D54" s="45">
        <v>1591.16</v>
      </c>
      <c r="E54" s="45">
        <v>301.59357460000001</v>
      </c>
      <c r="F54" s="45">
        <v>16.955874399999999</v>
      </c>
      <c r="G54" s="45">
        <v>249.77562639999999</v>
      </c>
      <c r="H54" s="45">
        <v>711.81994559999998</v>
      </c>
      <c r="I54" s="86">
        <v>1.1525034000000001</v>
      </c>
      <c r="J54" s="86">
        <v>1591.16</v>
      </c>
      <c r="K54" s="86">
        <v>301.59357460000001</v>
      </c>
      <c r="L54" s="86">
        <v>16.955874399999999</v>
      </c>
      <c r="M54" s="86">
        <v>249.77562639999999</v>
      </c>
      <c r="N54" s="86">
        <v>711.81994559999998</v>
      </c>
      <c r="O54" s="14" t="str">
        <f>LOOKUP(B54,{0,1,5,30},{"-","**","*","-"})</f>
        <v>-</v>
      </c>
    </row>
    <row r="55" spans="1:15" x14ac:dyDescent="0.3">
      <c r="A55" s="11" t="s">
        <v>64</v>
      </c>
      <c r="B55" s="44">
        <v>472</v>
      </c>
      <c r="C55" s="45">
        <v>1.2032149999999999</v>
      </c>
      <c r="D55" s="45">
        <v>760.29046689999996</v>
      </c>
      <c r="E55" s="45">
        <v>196.9379395</v>
      </c>
      <c r="F55" s="45">
        <v>7.0215509000000003</v>
      </c>
      <c r="G55" s="45">
        <v>152.5471331</v>
      </c>
      <c r="H55" s="45">
        <v>523.73824999999999</v>
      </c>
      <c r="I55" s="86">
        <v>1.2032149999999999</v>
      </c>
      <c r="J55" s="86">
        <v>760.29046689999996</v>
      </c>
      <c r="K55" s="86">
        <v>196.9379395</v>
      </c>
      <c r="L55" s="86">
        <v>7.0215509000000003</v>
      </c>
      <c r="M55" s="86">
        <v>152.5471331</v>
      </c>
      <c r="N55" s="86">
        <v>523.73824999999999</v>
      </c>
      <c r="O55" s="14" t="str">
        <f>LOOKUP(B55,{0,1,5,30},{"-","**","*","-"})</f>
        <v>-</v>
      </c>
    </row>
    <row r="56" spans="1:15" x14ac:dyDescent="0.3">
      <c r="A56" s="11" t="s">
        <v>65</v>
      </c>
      <c r="B56" s="44">
        <v>0</v>
      </c>
      <c r="C56" s="45" t="s">
        <v>100</v>
      </c>
      <c r="D56" s="45" t="s">
        <v>100</v>
      </c>
      <c r="E56" s="45" t="s">
        <v>100</v>
      </c>
      <c r="F56" s="45" t="s">
        <v>100</v>
      </c>
      <c r="G56" s="45" t="s">
        <v>100</v>
      </c>
      <c r="H56" s="45" t="s">
        <v>100</v>
      </c>
      <c r="I56" s="86" t="s">
        <v>100</v>
      </c>
      <c r="J56" s="86" t="s">
        <v>100</v>
      </c>
      <c r="K56" s="86" t="s">
        <v>100</v>
      </c>
      <c r="L56" s="86" t="s">
        <v>100</v>
      </c>
      <c r="M56" s="86" t="s">
        <v>100</v>
      </c>
      <c r="N56" s="86" t="s">
        <v>100</v>
      </c>
      <c r="O56" s="14" t="str">
        <f>LOOKUP(B56,{0,1,5,30},{"-","**","*","-"})</f>
        <v>-</v>
      </c>
    </row>
    <row r="57" spans="1:15" x14ac:dyDescent="0.3">
      <c r="A57" s="11" t="s">
        <v>66</v>
      </c>
      <c r="B57" s="44">
        <v>1050</v>
      </c>
      <c r="C57" s="45">
        <v>5.4558199999999997E-4</v>
      </c>
      <c r="D57" s="45">
        <v>138.17948939999999</v>
      </c>
      <c r="E57" s="45">
        <v>2.6474834999999999</v>
      </c>
      <c r="F57" s="45">
        <v>0.28568090000000002</v>
      </c>
      <c r="G57" s="45">
        <v>9.2571203999999998</v>
      </c>
      <c r="H57" s="45">
        <v>8.9293609000000007</v>
      </c>
      <c r="I57" s="86">
        <v>5.4558199999999997E-4</v>
      </c>
      <c r="J57" s="86">
        <v>138.17948939999999</v>
      </c>
      <c r="K57" s="86">
        <v>2.6474834999999999</v>
      </c>
      <c r="L57" s="86">
        <v>0.28568090000000002</v>
      </c>
      <c r="M57" s="86">
        <v>9.2571203999999998</v>
      </c>
      <c r="N57" s="86">
        <v>8.9293609000000007</v>
      </c>
      <c r="O57" s="14" t="str">
        <f>LOOKUP(B57,{0,1,5,30},{"-","**","*","-"})</f>
        <v>-</v>
      </c>
    </row>
    <row r="58" spans="1:15" x14ac:dyDescent="0.3">
      <c r="A58" s="11" t="s">
        <v>67</v>
      </c>
      <c r="B58" s="44">
        <v>0</v>
      </c>
      <c r="C58" s="45" t="s">
        <v>100</v>
      </c>
      <c r="D58" s="45" t="s">
        <v>100</v>
      </c>
      <c r="E58" s="45" t="s">
        <v>100</v>
      </c>
      <c r="F58" s="45" t="s">
        <v>100</v>
      </c>
      <c r="G58" s="45" t="s">
        <v>100</v>
      </c>
      <c r="H58" s="45" t="s">
        <v>100</v>
      </c>
      <c r="I58" s="86" t="s">
        <v>100</v>
      </c>
      <c r="J58" s="86" t="s">
        <v>100</v>
      </c>
      <c r="K58" s="86" t="s">
        <v>100</v>
      </c>
      <c r="L58" s="86" t="s">
        <v>100</v>
      </c>
      <c r="M58" s="86" t="s">
        <v>100</v>
      </c>
      <c r="N58" s="86" t="s">
        <v>100</v>
      </c>
      <c r="O58" s="14" t="str">
        <f>LOOKUP(B58,{0,1,5,30},{"-","**","*","-"})</f>
        <v>-</v>
      </c>
    </row>
    <row r="59" spans="1:15" x14ac:dyDescent="0.3">
      <c r="A59" s="10" t="s">
        <v>68</v>
      </c>
      <c r="B59" s="44">
        <v>1</v>
      </c>
      <c r="C59" s="45">
        <v>156.2811111</v>
      </c>
      <c r="D59" s="45">
        <v>156.2811111</v>
      </c>
      <c r="E59" s="45">
        <v>156.2811111</v>
      </c>
      <c r="F59" s="45" t="s">
        <v>100</v>
      </c>
      <c r="G59" s="45" t="s">
        <v>100</v>
      </c>
      <c r="H59" s="45">
        <v>156.2811111</v>
      </c>
      <c r="I59" s="86">
        <v>156.2811111</v>
      </c>
      <c r="J59" s="86">
        <v>156.2811111</v>
      </c>
      <c r="K59" s="86">
        <v>156.2811111</v>
      </c>
      <c r="L59" s="86" t="s">
        <v>100</v>
      </c>
      <c r="M59" s="86" t="s">
        <v>100</v>
      </c>
      <c r="N59" s="86">
        <v>156.2811111</v>
      </c>
      <c r="O59" s="14" t="str">
        <f>LOOKUP(B59,{0,1,5,30},{"-","**","*","-"})</f>
        <v>**</v>
      </c>
    </row>
    <row r="60" spans="1:15" x14ac:dyDescent="0.3">
      <c r="A60" s="10" t="s">
        <v>69</v>
      </c>
      <c r="B60" s="44">
        <v>1775</v>
      </c>
      <c r="C60" s="45">
        <v>7.8549999999999996E-4</v>
      </c>
      <c r="D60" s="45">
        <v>49.281217900000001</v>
      </c>
      <c r="E60" s="45">
        <v>2.5169735000000002</v>
      </c>
      <c r="F60" s="45">
        <v>7.2470400000000004E-2</v>
      </c>
      <c r="G60" s="45">
        <v>3.0532317999999998</v>
      </c>
      <c r="H60" s="45">
        <v>7.9119336999999996</v>
      </c>
      <c r="I60" s="86">
        <v>7.8549999999999996E-4</v>
      </c>
      <c r="J60" s="86">
        <v>49.281217900000001</v>
      </c>
      <c r="K60" s="86">
        <v>2.5169735000000002</v>
      </c>
      <c r="L60" s="86">
        <v>7.2470400000000004E-2</v>
      </c>
      <c r="M60" s="86">
        <v>3.0532317999999998</v>
      </c>
      <c r="N60" s="86">
        <v>7.9119336999999996</v>
      </c>
      <c r="O60" s="14" t="str">
        <f>LOOKUP(B60,{0,1,5,30},{"-","**","*","-"})</f>
        <v>-</v>
      </c>
    </row>
    <row r="61" spans="1:15" x14ac:dyDescent="0.3">
      <c r="A61" s="10" t="s">
        <v>70</v>
      </c>
      <c r="B61" s="44">
        <v>1543</v>
      </c>
      <c r="C61" s="45">
        <v>5.7038200000000003E-4</v>
      </c>
      <c r="D61" s="45">
        <v>26.352977200000002</v>
      </c>
      <c r="E61" s="45">
        <v>0.67171110000000001</v>
      </c>
      <c r="F61" s="45">
        <v>3.2290699999999999E-2</v>
      </c>
      <c r="G61" s="45">
        <v>1.2684139999999999</v>
      </c>
      <c r="H61" s="45">
        <v>2.3867932000000001</v>
      </c>
      <c r="I61" s="86">
        <v>5.7038200000000003E-4</v>
      </c>
      <c r="J61" s="86">
        <v>26.352977200000002</v>
      </c>
      <c r="K61" s="86">
        <v>0.67171110000000001</v>
      </c>
      <c r="L61" s="86">
        <v>3.2290699999999999E-2</v>
      </c>
      <c r="M61" s="86">
        <v>1.2684139999999999</v>
      </c>
      <c r="N61" s="86">
        <v>2.3867932000000001</v>
      </c>
      <c r="O61" s="14" t="str">
        <f>LOOKUP(B61,{0,1,5,30},{"-","**","*","-"})</f>
        <v>-</v>
      </c>
    </row>
    <row r="62" spans="1:15" x14ac:dyDescent="0.3">
      <c r="A62" s="11" t="s">
        <v>71</v>
      </c>
      <c r="B62" s="44">
        <v>1751</v>
      </c>
      <c r="C62" s="45">
        <v>8.5340999999999995E-5</v>
      </c>
      <c r="D62" s="45">
        <v>673.8224993</v>
      </c>
      <c r="E62" s="45">
        <v>20.836649600000001</v>
      </c>
      <c r="F62" s="45">
        <v>0.74749529999999997</v>
      </c>
      <c r="G62" s="45">
        <v>31.2789033</v>
      </c>
      <c r="H62" s="45">
        <v>72.946017800000007</v>
      </c>
      <c r="I62" s="86">
        <v>8.5340999999999995E-5</v>
      </c>
      <c r="J62" s="86">
        <v>673.8224993</v>
      </c>
      <c r="K62" s="86">
        <v>20.836649600000001</v>
      </c>
      <c r="L62" s="86">
        <v>0.74749529999999997</v>
      </c>
      <c r="M62" s="86">
        <v>31.2789033</v>
      </c>
      <c r="N62" s="86">
        <v>72.946017800000007</v>
      </c>
      <c r="O62" s="14" t="str">
        <f>LOOKUP(B62,{0,1,5,30},{"-","**","*","-"})</f>
        <v>-</v>
      </c>
    </row>
    <row r="63" spans="1:15" x14ac:dyDescent="0.3">
      <c r="A63" s="11" t="s">
        <v>72</v>
      </c>
      <c r="B63" s="44">
        <v>677</v>
      </c>
      <c r="C63" s="45">
        <v>1.33752E-4</v>
      </c>
      <c r="D63" s="45">
        <v>56.128307399999997</v>
      </c>
      <c r="E63" s="45">
        <v>1.7026764999999999</v>
      </c>
      <c r="F63" s="45">
        <v>0.16401250000000001</v>
      </c>
      <c r="G63" s="45">
        <v>4.2674766999999996</v>
      </c>
      <c r="H63" s="45">
        <v>7.4046246</v>
      </c>
      <c r="I63" s="86">
        <v>1.33752E-4</v>
      </c>
      <c r="J63" s="86">
        <v>56.128307399999997</v>
      </c>
      <c r="K63" s="86">
        <v>1.7026764999999999</v>
      </c>
      <c r="L63" s="86">
        <v>0.16401250000000001</v>
      </c>
      <c r="M63" s="86">
        <v>4.2674766999999996</v>
      </c>
      <c r="N63" s="86">
        <v>7.4046246</v>
      </c>
      <c r="O63" s="14" t="str">
        <f>LOOKUP(B63,{0,1,5,30},{"-","**","*","-"})</f>
        <v>-</v>
      </c>
    </row>
    <row r="64" spans="1:15" x14ac:dyDescent="0.3">
      <c r="A64" s="11" t="s">
        <v>73</v>
      </c>
      <c r="B64" s="44">
        <v>1511</v>
      </c>
      <c r="C64" s="45">
        <v>1.10678E-4</v>
      </c>
      <c r="D64" s="45">
        <v>102.82286360000001</v>
      </c>
      <c r="E64" s="45">
        <v>0.91443739999999996</v>
      </c>
      <c r="F64" s="45">
        <v>0.1036321</v>
      </c>
      <c r="G64" s="45">
        <v>4.0283436000000004</v>
      </c>
      <c r="H64" s="45">
        <v>3.6329372000000002</v>
      </c>
      <c r="I64" s="86">
        <v>1.10678E-4</v>
      </c>
      <c r="J64" s="86">
        <v>102.82286360000001</v>
      </c>
      <c r="K64" s="86">
        <v>0.91443739999999996</v>
      </c>
      <c r="L64" s="86">
        <v>0.1036321</v>
      </c>
      <c r="M64" s="86">
        <v>4.0283436000000004</v>
      </c>
      <c r="N64" s="86">
        <v>3.6329372000000002</v>
      </c>
      <c r="O64" s="14" t="str">
        <f>LOOKUP(B64,{0,1,5,30},{"-","**","*","-"})</f>
        <v>-</v>
      </c>
    </row>
    <row r="65" spans="1:15" x14ac:dyDescent="0.3">
      <c r="A65" s="10" t="s">
        <v>74</v>
      </c>
      <c r="B65" s="44">
        <v>416</v>
      </c>
      <c r="C65" s="45">
        <v>1.4185000000000001E-3</v>
      </c>
      <c r="D65" s="45">
        <v>234.88447059999999</v>
      </c>
      <c r="E65" s="45">
        <v>15.4138605</v>
      </c>
      <c r="F65" s="45">
        <v>1.2835768000000001</v>
      </c>
      <c r="G65" s="45">
        <v>26.179932999999998</v>
      </c>
      <c r="H65" s="45">
        <v>69.430679100000006</v>
      </c>
      <c r="I65" s="86">
        <v>1.4185000000000001E-3</v>
      </c>
      <c r="J65" s="86">
        <v>234.88447059999999</v>
      </c>
      <c r="K65" s="86">
        <v>15.4197334</v>
      </c>
      <c r="L65" s="86">
        <v>1.2836718</v>
      </c>
      <c r="M65" s="86">
        <v>26.181870799999999</v>
      </c>
      <c r="N65" s="86">
        <v>69.430679100000006</v>
      </c>
      <c r="O65" s="14" t="str">
        <f>LOOKUP(B65,{0,1,5,30},{"-","**","*","-"})</f>
        <v>-</v>
      </c>
    </row>
    <row r="66" spans="1:15" x14ac:dyDescent="0.3">
      <c r="A66" s="11" t="s">
        <v>75</v>
      </c>
      <c r="B66" s="44">
        <v>174</v>
      </c>
      <c r="C66" s="45">
        <v>4.3934892000000003</v>
      </c>
      <c r="D66" s="45">
        <v>1397.13</v>
      </c>
      <c r="E66" s="45">
        <v>147.41142550000001</v>
      </c>
      <c r="F66" s="45">
        <v>13.317736200000001</v>
      </c>
      <c r="G66" s="45">
        <v>175.67300539999999</v>
      </c>
      <c r="H66" s="45">
        <v>491.43231809999997</v>
      </c>
      <c r="I66" s="86">
        <v>9.3707030000000007</v>
      </c>
      <c r="J66" s="86">
        <v>1397.13</v>
      </c>
      <c r="K66" s="86">
        <v>152.0377593</v>
      </c>
      <c r="L66" s="86">
        <v>13.284184099999999</v>
      </c>
      <c r="M66" s="86">
        <v>175.23042359999999</v>
      </c>
      <c r="N66" s="86">
        <v>491.43231809999997</v>
      </c>
      <c r="O66" s="14" t="str">
        <f>LOOKUP(B66,{0,1,5,30},{"-","**","*","-"})</f>
        <v>-</v>
      </c>
    </row>
    <row r="67" spans="1:15" x14ac:dyDescent="0.3">
      <c r="A67" s="11" t="s">
        <v>76</v>
      </c>
      <c r="B67" s="44">
        <v>994</v>
      </c>
      <c r="C67" s="45">
        <v>0.21841530000000001</v>
      </c>
      <c r="D67" s="45">
        <v>1655.69</v>
      </c>
      <c r="E67" s="45">
        <v>145.60001120000001</v>
      </c>
      <c r="F67" s="45">
        <v>5.4500796999999999</v>
      </c>
      <c r="G67" s="45">
        <v>171.82883580000001</v>
      </c>
      <c r="H67" s="45">
        <v>467.52246760000003</v>
      </c>
      <c r="I67" s="86">
        <v>0.21841530000000001</v>
      </c>
      <c r="J67" s="86">
        <v>1655.69</v>
      </c>
      <c r="K67" s="86">
        <v>160.06527080000001</v>
      </c>
      <c r="L67" s="86">
        <v>5.8491279</v>
      </c>
      <c r="M67" s="86">
        <v>184.40993230000001</v>
      </c>
      <c r="N67" s="86">
        <v>482.16371349999997</v>
      </c>
      <c r="O67" s="14" t="str">
        <f>LOOKUP(B67,{0,1,5,30},{"-","**","*","-"})</f>
        <v>-</v>
      </c>
    </row>
    <row r="68" spans="1:15" x14ac:dyDescent="0.3">
      <c r="A68" s="11" t="s">
        <v>77</v>
      </c>
      <c r="B68" s="44">
        <v>9</v>
      </c>
      <c r="C68" s="45">
        <v>2.2865760000000002</v>
      </c>
      <c r="D68" s="45">
        <v>68.43262</v>
      </c>
      <c r="E68" s="45">
        <v>35.9562849</v>
      </c>
      <c r="F68" s="45">
        <v>6.7957308999999997</v>
      </c>
      <c r="G68" s="45">
        <v>20.3871927</v>
      </c>
      <c r="H68" s="45">
        <v>68.43262</v>
      </c>
      <c r="I68" s="86">
        <v>2.2865760000000002</v>
      </c>
      <c r="J68" s="86">
        <v>68.43262</v>
      </c>
      <c r="K68" s="86">
        <v>35.9562849</v>
      </c>
      <c r="L68" s="86">
        <v>6.7957308999999997</v>
      </c>
      <c r="M68" s="86">
        <v>20.3871927</v>
      </c>
      <c r="N68" s="86">
        <v>68.43262</v>
      </c>
      <c r="O68" s="14" t="str">
        <f>LOOKUP(B68,{0,1,5,30},{"-","**","*","-"})</f>
        <v>*</v>
      </c>
    </row>
    <row r="69" spans="1:15" x14ac:dyDescent="0.3">
      <c r="A69" s="11" t="s">
        <v>78</v>
      </c>
      <c r="B69" s="44">
        <v>1483</v>
      </c>
      <c r="C69" s="45">
        <v>1.6639999999999999</v>
      </c>
      <c r="D69" s="45">
        <v>1915.09</v>
      </c>
      <c r="E69" s="45">
        <v>300.96388930000001</v>
      </c>
      <c r="F69" s="45">
        <v>6.7444367999999999</v>
      </c>
      <c r="G69" s="45">
        <v>259.72650270000003</v>
      </c>
      <c r="H69" s="45">
        <v>785.05057629999999</v>
      </c>
      <c r="I69" s="86">
        <v>1.6639999999999999</v>
      </c>
      <c r="J69" s="86">
        <v>1915.09</v>
      </c>
      <c r="K69" s="86">
        <v>300.96388930000001</v>
      </c>
      <c r="L69" s="86">
        <v>6.7444367999999999</v>
      </c>
      <c r="M69" s="86">
        <v>259.72650270000003</v>
      </c>
      <c r="N69" s="86">
        <v>785.05057629999999</v>
      </c>
      <c r="O69" s="14" t="str">
        <f>LOOKUP(B69,{0,1,5,30},{"-","**","*","-"})</f>
        <v>-</v>
      </c>
    </row>
    <row r="70" spans="1:15" x14ac:dyDescent="0.3">
      <c r="A70" s="11" t="s">
        <v>79</v>
      </c>
      <c r="B70" s="44">
        <v>10</v>
      </c>
      <c r="C70" s="45">
        <v>0.80105479999999996</v>
      </c>
      <c r="D70" s="45">
        <v>33.795908400000002</v>
      </c>
      <c r="E70" s="45">
        <v>9.7516672999999994</v>
      </c>
      <c r="F70" s="45">
        <v>2.9541909</v>
      </c>
      <c r="G70" s="45">
        <v>9.3419719000000008</v>
      </c>
      <c r="H70" s="45">
        <v>33.795908400000002</v>
      </c>
      <c r="I70" s="86">
        <v>0.80105479999999996</v>
      </c>
      <c r="J70" s="86">
        <v>33.795908400000002</v>
      </c>
      <c r="K70" s="86">
        <v>11.2459258</v>
      </c>
      <c r="L70" s="86">
        <v>3.3211146999999999</v>
      </c>
      <c r="M70" s="86">
        <v>10.502287000000001</v>
      </c>
      <c r="N70" s="86">
        <v>33.795908400000002</v>
      </c>
      <c r="O70" s="14" t="str">
        <f>LOOKUP(B70,{0,1,5,30},{"-","**","*","-"})</f>
        <v>*</v>
      </c>
    </row>
    <row r="71" spans="1:15" x14ac:dyDescent="0.3">
      <c r="A71" s="11" t="s">
        <v>80</v>
      </c>
      <c r="B71" s="44">
        <v>5</v>
      </c>
      <c r="C71" s="45">
        <v>9.4</v>
      </c>
      <c r="D71" s="45">
        <v>34.860565899999997</v>
      </c>
      <c r="E71" s="45">
        <v>21.9603699</v>
      </c>
      <c r="F71" s="45">
        <v>4.4878733999999998</v>
      </c>
      <c r="G71" s="45">
        <v>10.03519</v>
      </c>
      <c r="H71" s="45">
        <v>34.860565899999997</v>
      </c>
      <c r="I71" s="86">
        <v>9.4</v>
      </c>
      <c r="J71" s="86">
        <v>34.860565899999997</v>
      </c>
      <c r="K71" s="86">
        <v>21.9603699</v>
      </c>
      <c r="L71" s="86">
        <v>4.4878733999999998</v>
      </c>
      <c r="M71" s="86">
        <v>10.03519</v>
      </c>
      <c r="N71" s="86">
        <v>34.860565899999997</v>
      </c>
      <c r="O71" s="14" t="str">
        <f>LOOKUP(B71,{0,1,5,30},{"-","**","*","-"})</f>
        <v>*</v>
      </c>
    </row>
    <row r="72" spans="1:15" x14ac:dyDescent="0.3">
      <c r="A72" s="11" t="s">
        <v>81</v>
      </c>
      <c r="B72" s="44">
        <v>0</v>
      </c>
      <c r="C72" s="45" t="s">
        <v>100</v>
      </c>
      <c r="D72" s="45" t="s">
        <v>100</v>
      </c>
      <c r="E72" s="45" t="s">
        <v>100</v>
      </c>
      <c r="F72" s="45" t="s">
        <v>100</v>
      </c>
      <c r="G72" s="45" t="s">
        <v>100</v>
      </c>
      <c r="H72" s="45" t="s">
        <v>100</v>
      </c>
      <c r="I72" s="86" t="s">
        <v>100</v>
      </c>
      <c r="J72" s="86" t="s">
        <v>100</v>
      </c>
      <c r="K72" s="86" t="s">
        <v>100</v>
      </c>
      <c r="L72" s="86" t="s">
        <v>100</v>
      </c>
      <c r="M72" s="86" t="s">
        <v>100</v>
      </c>
      <c r="N72" s="86" t="s">
        <v>100</v>
      </c>
      <c r="O72" s="14" t="str">
        <f>LOOKUP(B72,{0,1,5,30},{"-","**","*","-"})</f>
        <v>-</v>
      </c>
    </row>
    <row r="73" spans="1:15" x14ac:dyDescent="0.3">
      <c r="A73" s="11" t="s">
        <v>82</v>
      </c>
      <c r="B73" s="44">
        <v>8</v>
      </c>
      <c r="C73" s="45">
        <v>9.5</v>
      </c>
      <c r="D73" s="45">
        <v>467.31782199999998</v>
      </c>
      <c r="E73" s="45">
        <v>99.025108200000005</v>
      </c>
      <c r="F73" s="45">
        <v>56.864710700000003</v>
      </c>
      <c r="G73" s="45">
        <v>160.8376901</v>
      </c>
      <c r="H73" s="45">
        <v>467.31782199999998</v>
      </c>
      <c r="I73" s="86">
        <v>9.5</v>
      </c>
      <c r="J73" s="86">
        <v>467.31782199999998</v>
      </c>
      <c r="K73" s="86">
        <v>99.025108200000005</v>
      </c>
      <c r="L73" s="86">
        <v>56.864710700000003</v>
      </c>
      <c r="M73" s="86">
        <v>160.8376901</v>
      </c>
      <c r="N73" s="86">
        <v>467.31782199999998</v>
      </c>
      <c r="O73" s="14" t="str">
        <f>LOOKUP(B73,{0,1,5,30},{"-","**","*","-"})</f>
        <v>*</v>
      </c>
    </row>
    <row r="74" spans="1:15" x14ac:dyDescent="0.3">
      <c r="A74" s="24" t="s">
        <v>14</v>
      </c>
      <c r="O74" s="14" t="str">
        <f>LOOKUP(B74,{0,1,5,30},{"-","**","*","-"})</f>
        <v>-</v>
      </c>
    </row>
    <row r="75" spans="1:15" x14ac:dyDescent="0.3">
      <c r="A75" s="24" t="s">
        <v>15</v>
      </c>
      <c r="O75" s="14" t="str">
        <f>LOOKUP(B75,{0,1,5,30},{"-","**","*","-"})</f>
        <v>-</v>
      </c>
    </row>
    <row r="76" spans="1:15" x14ac:dyDescent="0.3">
      <c r="A76" s="2"/>
    </row>
    <row r="77" spans="1:15" x14ac:dyDescent="0.3">
      <c r="A77" s="2"/>
    </row>
    <row r="78" spans="1:15" s="4" customForma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50" zoomScaleNormal="50" workbookViewId="0">
      <selection activeCell="K1" sqref="K1:L1"/>
    </sheetView>
  </sheetViews>
  <sheetFormatPr defaultRowHeight="16.2" x14ac:dyDescent="0.3"/>
  <cols>
    <col min="1" max="1" width="26.33203125" style="7" customWidth="1"/>
    <col min="2" max="12" width="8.77734375" style="2" customWidth="1"/>
    <col min="13" max="13" width="13.33203125" style="7" bestFit="1" customWidth="1"/>
    <col min="14" max="14" width="14.6640625" style="7" bestFit="1" customWidth="1"/>
    <col min="15" max="256" width="9" style="7"/>
    <col min="257" max="257" width="27" style="7" customWidth="1"/>
    <col min="258" max="512" width="9" style="7"/>
    <col min="513" max="513" width="27" style="7" customWidth="1"/>
    <col min="514" max="768" width="9" style="7"/>
    <col min="769" max="769" width="27" style="7" customWidth="1"/>
    <col min="770" max="1024" width="9" style="7"/>
    <col min="1025" max="1025" width="27" style="7" customWidth="1"/>
    <col min="1026" max="1280" width="9" style="7"/>
    <col min="1281" max="1281" width="27" style="7" customWidth="1"/>
    <col min="1282" max="1536" width="9" style="7"/>
    <col min="1537" max="1537" width="27" style="7" customWidth="1"/>
    <col min="1538" max="1792" width="9" style="7"/>
    <col min="1793" max="1793" width="27" style="7" customWidth="1"/>
    <col min="1794" max="2048" width="9" style="7"/>
    <col min="2049" max="2049" width="27" style="7" customWidth="1"/>
    <col min="2050" max="2304" width="9" style="7"/>
    <col min="2305" max="2305" width="27" style="7" customWidth="1"/>
    <col min="2306" max="2560" width="9" style="7"/>
    <col min="2561" max="2561" width="27" style="7" customWidth="1"/>
    <col min="2562" max="2816" width="9" style="7"/>
    <col min="2817" max="2817" width="27" style="7" customWidth="1"/>
    <col min="2818" max="3072" width="9" style="7"/>
    <col min="3073" max="3073" width="27" style="7" customWidth="1"/>
    <col min="3074" max="3328" width="9" style="7"/>
    <col min="3329" max="3329" width="27" style="7" customWidth="1"/>
    <col min="3330" max="3584" width="9" style="7"/>
    <col min="3585" max="3585" width="27" style="7" customWidth="1"/>
    <col min="3586" max="3840" width="9" style="7"/>
    <col min="3841" max="3841" width="27" style="7" customWidth="1"/>
    <col min="3842" max="4096" width="9" style="7"/>
    <col min="4097" max="4097" width="27" style="7" customWidth="1"/>
    <col min="4098" max="4352" width="9" style="7"/>
    <col min="4353" max="4353" width="27" style="7" customWidth="1"/>
    <col min="4354" max="4608" width="9" style="7"/>
    <col min="4609" max="4609" width="27" style="7" customWidth="1"/>
    <col min="4610" max="4864" width="9" style="7"/>
    <col min="4865" max="4865" width="27" style="7" customWidth="1"/>
    <col min="4866" max="5120" width="9" style="7"/>
    <col min="5121" max="5121" width="27" style="7" customWidth="1"/>
    <col min="5122" max="5376" width="9" style="7"/>
    <col min="5377" max="5377" width="27" style="7" customWidth="1"/>
    <col min="5378" max="5632" width="9" style="7"/>
    <col min="5633" max="5633" width="27" style="7" customWidth="1"/>
    <col min="5634" max="5888" width="9" style="7"/>
    <col min="5889" max="5889" width="27" style="7" customWidth="1"/>
    <col min="5890" max="6144" width="9" style="7"/>
    <col min="6145" max="6145" width="27" style="7" customWidth="1"/>
    <col min="6146" max="6400" width="9" style="7"/>
    <col min="6401" max="6401" width="27" style="7" customWidth="1"/>
    <col min="6402" max="6656" width="9" style="7"/>
    <col min="6657" max="6657" width="27" style="7" customWidth="1"/>
    <col min="6658" max="6912" width="9" style="7"/>
    <col min="6913" max="6913" width="27" style="7" customWidth="1"/>
    <col min="6914" max="7168" width="9" style="7"/>
    <col min="7169" max="7169" width="27" style="7" customWidth="1"/>
    <col min="7170" max="7424" width="9" style="7"/>
    <col min="7425" max="7425" width="27" style="7" customWidth="1"/>
    <col min="7426" max="7680" width="9" style="7"/>
    <col min="7681" max="7681" width="27" style="7" customWidth="1"/>
    <col min="7682" max="7936" width="9" style="7"/>
    <col min="7937" max="7937" width="27" style="7" customWidth="1"/>
    <col min="7938" max="8192" width="9" style="7"/>
    <col min="8193" max="8193" width="27" style="7" customWidth="1"/>
    <col min="8194" max="8448" width="9" style="7"/>
    <col min="8449" max="8449" width="27" style="7" customWidth="1"/>
    <col min="8450" max="8704" width="9" style="7"/>
    <col min="8705" max="8705" width="27" style="7" customWidth="1"/>
    <col min="8706" max="8960" width="9" style="7"/>
    <col min="8961" max="8961" width="27" style="7" customWidth="1"/>
    <col min="8962" max="9216" width="9" style="7"/>
    <col min="9217" max="9217" width="27" style="7" customWidth="1"/>
    <col min="9218" max="9472" width="9" style="7"/>
    <col min="9473" max="9473" width="27" style="7" customWidth="1"/>
    <col min="9474" max="9728" width="9" style="7"/>
    <col min="9729" max="9729" width="27" style="7" customWidth="1"/>
    <col min="9730" max="9984" width="9" style="7"/>
    <col min="9985" max="9985" width="27" style="7" customWidth="1"/>
    <col min="9986" max="10240" width="9" style="7"/>
    <col min="10241" max="10241" width="27" style="7" customWidth="1"/>
    <col min="10242" max="10496" width="9" style="7"/>
    <col min="10497" max="10497" width="27" style="7" customWidth="1"/>
    <col min="10498" max="10752" width="9" style="7"/>
    <col min="10753" max="10753" width="27" style="7" customWidth="1"/>
    <col min="10754" max="11008" width="9" style="7"/>
    <col min="11009" max="11009" width="27" style="7" customWidth="1"/>
    <col min="11010" max="11264" width="9" style="7"/>
    <col min="11265" max="11265" width="27" style="7" customWidth="1"/>
    <col min="11266" max="11520" width="9" style="7"/>
    <col min="11521" max="11521" width="27" style="7" customWidth="1"/>
    <col min="11522" max="11776" width="9" style="7"/>
    <col min="11777" max="11777" width="27" style="7" customWidth="1"/>
    <col min="11778" max="12032" width="9" style="7"/>
    <col min="12033" max="12033" width="27" style="7" customWidth="1"/>
    <col min="12034" max="12288" width="9" style="7"/>
    <col min="12289" max="12289" width="27" style="7" customWidth="1"/>
    <col min="12290" max="12544" width="9" style="7"/>
    <col min="12545" max="12545" width="27" style="7" customWidth="1"/>
    <col min="12546" max="12800" width="9" style="7"/>
    <col min="12801" max="12801" width="27" style="7" customWidth="1"/>
    <col min="12802" max="13056" width="9" style="7"/>
    <col min="13057" max="13057" width="27" style="7" customWidth="1"/>
    <col min="13058" max="13312" width="9" style="7"/>
    <col min="13313" max="13313" width="27" style="7" customWidth="1"/>
    <col min="13314" max="13568" width="9" style="7"/>
    <col min="13569" max="13569" width="27" style="7" customWidth="1"/>
    <col min="13570" max="13824" width="9" style="7"/>
    <col min="13825" max="13825" width="27" style="7" customWidth="1"/>
    <col min="13826" max="14080" width="9" style="7"/>
    <col min="14081" max="14081" width="27" style="7" customWidth="1"/>
    <col min="14082" max="14336" width="9" style="7"/>
    <col min="14337" max="14337" width="27" style="7" customWidth="1"/>
    <col min="14338" max="14592" width="9" style="7"/>
    <col min="14593" max="14593" width="27" style="7" customWidth="1"/>
    <col min="14594" max="14848" width="9" style="7"/>
    <col min="14849" max="14849" width="27" style="7" customWidth="1"/>
    <col min="14850" max="15104" width="9" style="7"/>
    <col min="15105" max="15105" width="27" style="7" customWidth="1"/>
    <col min="15106" max="15360" width="9" style="7"/>
    <col min="15361" max="15361" width="27" style="7" customWidth="1"/>
    <col min="15362" max="15616" width="9" style="7"/>
    <col min="15617" max="15617" width="27" style="7" customWidth="1"/>
    <col min="15618" max="15872" width="9" style="7"/>
    <col min="15873" max="15873" width="27" style="7" customWidth="1"/>
    <col min="15874" max="16128" width="9" style="7"/>
    <col min="16129" max="16129" width="27" style="7" customWidth="1"/>
    <col min="16130" max="16384" width="9" style="7"/>
  </cols>
  <sheetData>
    <row r="1" spans="1:15" x14ac:dyDescent="0.3">
      <c r="A1" s="20" t="s">
        <v>109</v>
      </c>
      <c r="B1" s="21"/>
      <c r="C1" s="21"/>
      <c r="D1" s="21"/>
      <c r="E1" s="21"/>
      <c r="F1" s="21"/>
      <c r="G1" s="21"/>
      <c r="H1" s="21"/>
      <c r="I1" s="21"/>
      <c r="J1" s="21"/>
      <c r="K1" s="130" t="s">
        <v>141</v>
      </c>
      <c r="L1" s="130"/>
    </row>
    <row r="2" spans="1:15" s="6" customFormat="1" x14ac:dyDescent="0.3">
      <c r="A2" s="3" t="s">
        <v>6</v>
      </c>
      <c r="B2" s="1" t="s">
        <v>92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x14ac:dyDescent="0.3">
      <c r="A3" s="1" t="s">
        <v>7</v>
      </c>
      <c r="B3" s="107">
        <v>9.5545852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2" customFormat="1" x14ac:dyDescent="0.3">
      <c r="A4" s="1" t="s">
        <v>8</v>
      </c>
      <c r="B4" s="107">
        <v>37.104117600000002</v>
      </c>
      <c r="C4" s="26" t="s">
        <v>129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s="5" customFormat="1" x14ac:dyDescent="0.3">
      <c r="A5" s="121" t="s">
        <v>9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s="5" customFormat="1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s="5" customFormat="1" ht="18" customHeight="1" x14ac:dyDescent="0.3">
      <c r="A7" s="11" t="s">
        <v>16</v>
      </c>
      <c r="B7" s="58">
        <v>834</v>
      </c>
      <c r="C7" s="59">
        <v>0.80123759999999999</v>
      </c>
      <c r="D7" s="59">
        <v>619.68798690000006</v>
      </c>
      <c r="E7" s="59">
        <v>119.2935318</v>
      </c>
      <c r="F7" s="59">
        <v>2.7521987000000001</v>
      </c>
      <c r="G7" s="59">
        <v>79.480906500000003</v>
      </c>
      <c r="H7" s="59">
        <v>276.81810139999999</v>
      </c>
      <c r="I7" s="93">
        <v>2.0030939000000001</v>
      </c>
      <c r="J7" s="93">
        <v>1549.22</v>
      </c>
      <c r="K7" s="93">
        <v>281.79610179999997</v>
      </c>
      <c r="L7" s="93">
        <v>6.0288596999999999</v>
      </c>
      <c r="M7" s="93">
        <v>174.10778959999999</v>
      </c>
      <c r="N7" s="93">
        <v>615.0921912</v>
      </c>
      <c r="O7" s="14" t="str">
        <f>LOOKUP(B7,{0,1,5,30},{"-","**","*","-"})</f>
        <v>-</v>
      </c>
    </row>
    <row r="8" spans="1:15" s="5" customFormat="1" ht="32.4" x14ac:dyDescent="0.3">
      <c r="A8" s="11" t="s">
        <v>17</v>
      </c>
      <c r="B8" s="58">
        <v>601</v>
      </c>
      <c r="C8" s="59">
        <v>0.1195232</v>
      </c>
      <c r="D8" s="59">
        <v>847.64245440000002</v>
      </c>
      <c r="E8" s="59">
        <v>90.840412299999997</v>
      </c>
      <c r="F8" s="59">
        <v>3.2697300999999999</v>
      </c>
      <c r="G8" s="59">
        <v>80.158418600000005</v>
      </c>
      <c r="H8" s="59">
        <v>241.4799792</v>
      </c>
      <c r="I8" s="93">
        <v>0.1195232</v>
      </c>
      <c r="J8" s="93">
        <v>847.64245440000002</v>
      </c>
      <c r="K8" s="93">
        <v>115.49384670000001</v>
      </c>
      <c r="L8" s="93">
        <v>4.1601610999999998</v>
      </c>
      <c r="M8" s="93">
        <v>101.9876031</v>
      </c>
      <c r="N8" s="93">
        <v>302.83305030000002</v>
      </c>
      <c r="O8" s="14" t="str">
        <f>LOOKUP(B8,{0,1,5,30},{"-","**","*","-"})</f>
        <v>-</v>
      </c>
    </row>
    <row r="9" spans="1:15" s="5" customFormat="1" x14ac:dyDescent="0.3">
      <c r="A9" s="11" t="s">
        <v>18</v>
      </c>
      <c r="B9" s="58">
        <v>255</v>
      </c>
      <c r="C9" s="59">
        <v>4.1288000000000002E-3</v>
      </c>
      <c r="D9" s="59">
        <v>430.6550823</v>
      </c>
      <c r="E9" s="59">
        <v>25.936780599999999</v>
      </c>
      <c r="F9" s="59">
        <v>2.4911669000000001</v>
      </c>
      <c r="G9" s="59">
        <v>39.780745899999999</v>
      </c>
      <c r="H9" s="59">
        <v>88.699044900000004</v>
      </c>
      <c r="I9" s="93">
        <v>4.1288000000000002E-3</v>
      </c>
      <c r="J9" s="93">
        <v>430.6550823</v>
      </c>
      <c r="K9" s="93">
        <v>26.646305000000002</v>
      </c>
      <c r="L9" s="93">
        <v>2.5059852</v>
      </c>
      <c r="M9" s="93">
        <v>40.0173743</v>
      </c>
      <c r="N9" s="93">
        <v>89.480461899999995</v>
      </c>
      <c r="O9" s="14" t="str">
        <f>LOOKUP(B9,{0,1,5,30},{"-","**","*","-"})</f>
        <v>-</v>
      </c>
    </row>
    <row r="10" spans="1:15" s="5" customFormat="1" x14ac:dyDescent="0.3">
      <c r="A10" s="11" t="s">
        <v>19</v>
      </c>
      <c r="B10" s="58">
        <v>99</v>
      </c>
      <c r="C10" s="59">
        <v>6.8680400000000003E-2</v>
      </c>
      <c r="D10" s="59">
        <v>136.4801085</v>
      </c>
      <c r="E10" s="59">
        <v>19.902885099999999</v>
      </c>
      <c r="F10" s="59">
        <v>2.3280590000000001</v>
      </c>
      <c r="G10" s="59">
        <v>23.163894800000001</v>
      </c>
      <c r="H10" s="59">
        <v>68.978611000000001</v>
      </c>
      <c r="I10" s="93">
        <v>6.8680400000000003E-2</v>
      </c>
      <c r="J10" s="93">
        <v>181.5574269</v>
      </c>
      <c r="K10" s="93">
        <v>38.9269538</v>
      </c>
      <c r="L10" s="93">
        <v>4.3172933000000002</v>
      </c>
      <c r="M10" s="93">
        <v>42.956525900000003</v>
      </c>
      <c r="N10" s="93">
        <v>136.4801085</v>
      </c>
      <c r="O10" s="14" t="str">
        <f>LOOKUP(B10,{0,1,5,30},{"-","**","*","-"})</f>
        <v>-</v>
      </c>
    </row>
    <row r="11" spans="1:15" s="5" customFormat="1" x14ac:dyDescent="0.3">
      <c r="A11" s="11" t="s">
        <v>20</v>
      </c>
      <c r="B11" s="58">
        <v>422</v>
      </c>
      <c r="C11" s="59">
        <v>5.1234300000000003E-2</v>
      </c>
      <c r="D11" s="59">
        <v>805.62171560000002</v>
      </c>
      <c r="E11" s="59">
        <v>124.98121810000001</v>
      </c>
      <c r="F11" s="59">
        <v>6.8032253000000003</v>
      </c>
      <c r="G11" s="59">
        <v>139.75619940000001</v>
      </c>
      <c r="H11" s="59">
        <v>402.14101970000002</v>
      </c>
      <c r="I11" s="93">
        <v>5.1234300000000003E-2</v>
      </c>
      <c r="J11" s="93">
        <v>700.47014999999999</v>
      </c>
      <c r="K11" s="93">
        <v>117.3031701</v>
      </c>
      <c r="L11" s="93">
        <v>6.5452330999999999</v>
      </c>
      <c r="M11" s="93">
        <v>134.4563589</v>
      </c>
      <c r="N11" s="93">
        <v>399.46863969999998</v>
      </c>
      <c r="O11" s="14" t="str">
        <f>LOOKUP(B11,{0,1,5,30},{"-","**","*","-"})</f>
        <v>-</v>
      </c>
    </row>
    <row r="12" spans="1:15" s="5" customFormat="1" x14ac:dyDescent="0.3">
      <c r="A12" s="11" t="s">
        <v>21</v>
      </c>
      <c r="B12" s="58">
        <v>18</v>
      </c>
      <c r="C12" s="59">
        <v>2.8263197999999998</v>
      </c>
      <c r="D12" s="59">
        <v>80.949984900000004</v>
      </c>
      <c r="E12" s="59">
        <v>24.657391799999999</v>
      </c>
      <c r="F12" s="59">
        <v>5.6232762999999997</v>
      </c>
      <c r="G12" s="59">
        <v>23.8575409</v>
      </c>
      <c r="H12" s="59">
        <v>80.949984900000004</v>
      </c>
      <c r="I12" s="93">
        <v>2.8263197999999998</v>
      </c>
      <c r="J12" s="93">
        <v>86.4</v>
      </c>
      <c r="K12" s="93">
        <v>30.139693399999999</v>
      </c>
      <c r="L12" s="93">
        <v>6.4435703999999996</v>
      </c>
      <c r="M12" s="93">
        <v>27.337754</v>
      </c>
      <c r="N12" s="93">
        <v>86.4</v>
      </c>
      <c r="O12" s="14" t="str">
        <f>LOOKUP(B12,{0,1,5,30},{"-","**","*","-"})</f>
        <v>*</v>
      </c>
    </row>
    <row r="13" spans="1:15" s="5" customFormat="1" x14ac:dyDescent="0.3">
      <c r="A13" s="11" t="s">
        <v>22</v>
      </c>
      <c r="B13" s="58">
        <v>878</v>
      </c>
      <c r="C13" s="59">
        <v>8.8313000000000003E-3</v>
      </c>
      <c r="D13" s="59">
        <v>69.2071124</v>
      </c>
      <c r="E13" s="59">
        <v>10.8841459</v>
      </c>
      <c r="F13" s="59">
        <v>0.34947660000000003</v>
      </c>
      <c r="G13" s="59">
        <v>10.355364099999999</v>
      </c>
      <c r="H13" s="59">
        <v>31.8693101</v>
      </c>
      <c r="I13" s="93">
        <v>8.8313000000000003E-3</v>
      </c>
      <c r="J13" s="93">
        <v>69.2071124</v>
      </c>
      <c r="K13" s="93">
        <v>10.8841459</v>
      </c>
      <c r="L13" s="93">
        <v>0.34947660000000003</v>
      </c>
      <c r="M13" s="93">
        <v>10.355364099999999</v>
      </c>
      <c r="N13" s="93">
        <v>31.8693101</v>
      </c>
      <c r="O13" s="14" t="str">
        <f>LOOKUP(B13,{0,1,5,30},{"-","**","*","-"})</f>
        <v>-</v>
      </c>
    </row>
    <row r="14" spans="1:15" s="5" customFormat="1" x14ac:dyDescent="0.3">
      <c r="A14" s="11" t="s">
        <v>23</v>
      </c>
      <c r="B14" s="58">
        <v>222</v>
      </c>
      <c r="C14" s="59">
        <v>1.69586E-4</v>
      </c>
      <c r="D14" s="59">
        <v>18.010306</v>
      </c>
      <c r="E14" s="59">
        <v>2.2737761999999999</v>
      </c>
      <c r="F14" s="59">
        <v>0.24144299999999999</v>
      </c>
      <c r="G14" s="59">
        <v>3.5974194000000002</v>
      </c>
      <c r="H14" s="59">
        <v>10.444732500000001</v>
      </c>
      <c r="I14" s="93">
        <v>1.69586E-4</v>
      </c>
      <c r="J14" s="93">
        <v>18.010306</v>
      </c>
      <c r="K14" s="93">
        <v>2.2737761999999999</v>
      </c>
      <c r="L14" s="93">
        <v>0.24144299999999999</v>
      </c>
      <c r="M14" s="93">
        <v>3.5974194000000002</v>
      </c>
      <c r="N14" s="93">
        <v>10.444732500000001</v>
      </c>
      <c r="O14" s="14" t="str">
        <f>LOOKUP(B14,{0,1,5,30},{"-","**","*","-"})</f>
        <v>-</v>
      </c>
    </row>
    <row r="15" spans="1:15" s="5" customFormat="1" x14ac:dyDescent="0.3">
      <c r="A15" s="10" t="s">
        <v>24</v>
      </c>
      <c r="B15" s="58">
        <v>220</v>
      </c>
      <c r="C15" s="59">
        <v>6.5199099999999996E-2</v>
      </c>
      <c r="D15" s="59">
        <v>56.685777399999999</v>
      </c>
      <c r="E15" s="59">
        <v>8.6912506</v>
      </c>
      <c r="F15" s="59">
        <v>0.63579059999999998</v>
      </c>
      <c r="G15" s="59">
        <v>9.4302989000000004</v>
      </c>
      <c r="H15" s="59">
        <v>30.070224499999998</v>
      </c>
      <c r="I15" s="93">
        <v>6.5199099999999996E-2</v>
      </c>
      <c r="J15" s="93">
        <v>56.685777399999999</v>
      </c>
      <c r="K15" s="93">
        <v>8.6912506</v>
      </c>
      <c r="L15" s="93">
        <v>0.63579059999999998</v>
      </c>
      <c r="M15" s="93">
        <v>9.4302989000000004</v>
      </c>
      <c r="N15" s="93">
        <v>30.070224499999998</v>
      </c>
      <c r="O15" s="14" t="str">
        <f>LOOKUP(B15,{0,1,5,30},{"-","**","*","-"})</f>
        <v>-</v>
      </c>
    </row>
    <row r="16" spans="1:15" s="5" customFormat="1" x14ac:dyDescent="0.3">
      <c r="A16" s="11" t="s">
        <v>25</v>
      </c>
      <c r="B16" s="58">
        <v>401</v>
      </c>
      <c r="C16" s="59">
        <v>3.4040324000000002</v>
      </c>
      <c r="D16" s="59">
        <v>638.52386439999998</v>
      </c>
      <c r="E16" s="59">
        <v>99.225292800000005</v>
      </c>
      <c r="F16" s="59">
        <v>4.4942772</v>
      </c>
      <c r="G16" s="59">
        <v>89.997831199999993</v>
      </c>
      <c r="H16" s="59">
        <v>264.4681842</v>
      </c>
      <c r="I16" s="93">
        <v>2.5530243000000001</v>
      </c>
      <c r="J16" s="93">
        <v>478.89289830000001</v>
      </c>
      <c r="K16" s="93">
        <v>79.099063000000001</v>
      </c>
      <c r="L16" s="93">
        <v>3.5689432000000001</v>
      </c>
      <c r="M16" s="93">
        <v>71.468031199999999</v>
      </c>
      <c r="N16" s="93">
        <v>221.42995529999999</v>
      </c>
      <c r="O16" s="14" t="str">
        <f>LOOKUP(B16,{0,1,5,30},{"-","**","*","-"})</f>
        <v>-</v>
      </c>
    </row>
    <row r="17" spans="1:15" s="5" customFormat="1" x14ac:dyDescent="0.3">
      <c r="A17" s="11" t="s">
        <v>26</v>
      </c>
      <c r="B17" s="58">
        <v>54</v>
      </c>
      <c r="C17" s="59">
        <v>5.0078661000000002</v>
      </c>
      <c r="D17" s="59">
        <v>437.91914860000003</v>
      </c>
      <c r="E17" s="59">
        <v>63.408819399999999</v>
      </c>
      <c r="F17" s="59">
        <v>8.4237716999999996</v>
      </c>
      <c r="G17" s="59">
        <v>61.901827400000002</v>
      </c>
      <c r="H17" s="59">
        <v>120.3440712</v>
      </c>
      <c r="I17" s="93">
        <v>3.7558995999999998</v>
      </c>
      <c r="J17" s="93">
        <v>328.4393614</v>
      </c>
      <c r="K17" s="93">
        <v>50.773193800000001</v>
      </c>
      <c r="L17" s="93">
        <v>6.6334274000000004</v>
      </c>
      <c r="M17" s="93">
        <v>48.745537200000001</v>
      </c>
      <c r="N17" s="93">
        <v>120.3440712</v>
      </c>
      <c r="O17" s="14" t="str">
        <f>LOOKUP(B17,{0,1,5,30},{"-","**","*","-"})</f>
        <v>-</v>
      </c>
    </row>
    <row r="18" spans="1:15" s="5" customFormat="1" x14ac:dyDescent="0.3">
      <c r="A18" s="11" t="s">
        <v>27</v>
      </c>
      <c r="B18" s="58">
        <v>4</v>
      </c>
      <c r="C18" s="59">
        <v>19.814519000000001</v>
      </c>
      <c r="D18" s="59">
        <v>50.429411999999999</v>
      </c>
      <c r="E18" s="59">
        <v>34.927060699999998</v>
      </c>
      <c r="F18" s="59">
        <v>7.0960362000000003</v>
      </c>
      <c r="G18" s="59">
        <v>14.192072400000001</v>
      </c>
      <c r="H18" s="59">
        <v>50.429411999999999</v>
      </c>
      <c r="I18" s="93">
        <v>12.879437299999999</v>
      </c>
      <c r="J18" s="93">
        <v>37.822059000000003</v>
      </c>
      <c r="K18" s="93">
        <v>25.6999326</v>
      </c>
      <c r="L18" s="93">
        <v>5.6844045000000003</v>
      </c>
      <c r="M18" s="93">
        <v>11.368808899999999</v>
      </c>
      <c r="N18" s="93">
        <v>37.822059000000003</v>
      </c>
      <c r="O18" s="14" t="str">
        <f>LOOKUP(B18,{0,1,5,30},{"-","**","*","-"})</f>
        <v>**</v>
      </c>
    </row>
    <row r="19" spans="1:15" s="5" customFormat="1" x14ac:dyDescent="0.3">
      <c r="A19" s="11" t="s">
        <v>28</v>
      </c>
      <c r="B19" s="58">
        <v>10</v>
      </c>
      <c r="C19" s="59">
        <v>46.605499000000002</v>
      </c>
      <c r="D19" s="59">
        <v>309.80711769999999</v>
      </c>
      <c r="E19" s="59">
        <v>112.35849589999999</v>
      </c>
      <c r="F19" s="59">
        <v>25.798523500000002</v>
      </c>
      <c r="G19" s="59">
        <v>81.582094400000003</v>
      </c>
      <c r="H19" s="59">
        <v>309.80711769999999</v>
      </c>
      <c r="I19" s="93">
        <v>34.954124299999997</v>
      </c>
      <c r="J19" s="93">
        <v>198.27655530000001</v>
      </c>
      <c r="K19" s="93">
        <v>78.406186300000002</v>
      </c>
      <c r="L19" s="93">
        <v>16.3439975</v>
      </c>
      <c r="M19" s="93">
        <v>51.684258100000001</v>
      </c>
      <c r="N19" s="93">
        <v>198.27655530000001</v>
      </c>
      <c r="O19" s="14" t="str">
        <f>LOOKUP(B19,{0,1,5,30},{"-","**","*","-"})</f>
        <v>*</v>
      </c>
    </row>
    <row r="20" spans="1:15" s="5" customFormat="1" x14ac:dyDescent="0.3">
      <c r="A20" s="11" t="s">
        <v>29</v>
      </c>
      <c r="B20" s="58">
        <v>708</v>
      </c>
      <c r="C20" s="59">
        <v>1.566098</v>
      </c>
      <c r="D20" s="59">
        <v>757.86364739999999</v>
      </c>
      <c r="E20" s="59">
        <v>110.6356916</v>
      </c>
      <c r="F20" s="59">
        <v>3.6318769999999998</v>
      </c>
      <c r="G20" s="59">
        <v>96.637960399999997</v>
      </c>
      <c r="H20" s="59">
        <v>282.36695930000002</v>
      </c>
      <c r="I20" s="93">
        <v>1.1745734999999999</v>
      </c>
      <c r="J20" s="93">
        <v>585.10260589999996</v>
      </c>
      <c r="K20" s="93">
        <v>89.640067700000003</v>
      </c>
      <c r="L20" s="93">
        <v>2.8593025999999999</v>
      </c>
      <c r="M20" s="93">
        <v>76.081093600000003</v>
      </c>
      <c r="N20" s="93">
        <v>233.62849779999999</v>
      </c>
      <c r="O20" s="14" t="str">
        <f>LOOKUP(B20,{0,1,5,30},{"-","**","*","-"})</f>
        <v>-</v>
      </c>
    </row>
    <row r="21" spans="1:15" s="5" customFormat="1" x14ac:dyDescent="0.3">
      <c r="A21" s="11" t="s">
        <v>30</v>
      </c>
      <c r="B21" s="58">
        <v>83</v>
      </c>
      <c r="C21" s="59">
        <v>4.0093113999999996</v>
      </c>
      <c r="D21" s="59">
        <v>501.6884642</v>
      </c>
      <c r="E21" s="59">
        <v>98.523739699999993</v>
      </c>
      <c r="F21" s="59">
        <v>10.501916400000001</v>
      </c>
      <c r="G21" s="59">
        <v>95.677011800000002</v>
      </c>
      <c r="H21" s="59">
        <v>293.07197280000003</v>
      </c>
      <c r="I21" s="93">
        <v>3.0069835</v>
      </c>
      <c r="J21" s="93">
        <v>376.26634810000002</v>
      </c>
      <c r="K21" s="93">
        <v>72.242707499999995</v>
      </c>
      <c r="L21" s="93">
        <v>7.7795955000000001</v>
      </c>
      <c r="M21" s="93">
        <v>70.875487899999996</v>
      </c>
      <c r="N21" s="93">
        <v>218.4041685</v>
      </c>
      <c r="O21" s="14" t="str">
        <f>LOOKUP(B21,{0,1,5,30},{"-","**","*","-"})</f>
        <v>-</v>
      </c>
    </row>
    <row r="22" spans="1:15" s="5" customFormat="1" x14ac:dyDescent="0.3">
      <c r="A22" s="11" t="s">
        <v>31</v>
      </c>
      <c r="B22" s="58">
        <v>16</v>
      </c>
      <c r="C22" s="59">
        <v>22.705705099999999</v>
      </c>
      <c r="D22" s="59">
        <v>427.70947519999999</v>
      </c>
      <c r="E22" s="59">
        <v>100.05090300000001</v>
      </c>
      <c r="F22" s="59">
        <v>25.294848600000002</v>
      </c>
      <c r="G22" s="59">
        <v>101.1793943</v>
      </c>
      <c r="H22" s="59">
        <v>427.70947519999999</v>
      </c>
      <c r="I22" s="93">
        <v>17.0292788</v>
      </c>
      <c r="J22" s="93">
        <v>320.78210639999998</v>
      </c>
      <c r="K22" s="93">
        <v>75.038177200000007</v>
      </c>
      <c r="L22" s="93">
        <v>18.971136399999999</v>
      </c>
      <c r="M22" s="93">
        <v>75.884545700000004</v>
      </c>
      <c r="N22" s="93">
        <v>320.78210639999998</v>
      </c>
      <c r="O22" s="14" t="str">
        <f>LOOKUP(B22,{0,1,5,30},{"-","**","*","-"})</f>
        <v>*</v>
      </c>
    </row>
    <row r="23" spans="1:15" s="5" customFormat="1" x14ac:dyDescent="0.3">
      <c r="A23" s="11" t="s">
        <v>32</v>
      </c>
      <c r="B23" s="58">
        <v>0</v>
      </c>
      <c r="C23" s="59" t="s">
        <v>100</v>
      </c>
      <c r="D23" s="59" t="s">
        <v>100</v>
      </c>
      <c r="E23" s="59" t="s">
        <v>100</v>
      </c>
      <c r="F23" s="59" t="s">
        <v>100</v>
      </c>
      <c r="G23" s="59" t="s">
        <v>100</v>
      </c>
      <c r="H23" s="59" t="s">
        <v>100</v>
      </c>
      <c r="I23" s="93" t="s">
        <v>100</v>
      </c>
      <c r="J23" s="93" t="s">
        <v>100</v>
      </c>
      <c r="K23" s="93" t="s">
        <v>100</v>
      </c>
      <c r="L23" s="93" t="s">
        <v>100</v>
      </c>
      <c r="M23" s="93" t="s">
        <v>100</v>
      </c>
      <c r="N23" s="93" t="s">
        <v>100</v>
      </c>
      <c r="O23" s="14" t="str">
        <f>LOOKUP(B23,{0,1,5,30},{"-","**","*","-"})</f>
        <v>-</v>
      </c>
    </row>
    <row r="24" spans="1:15" x14ac:dyDescent="0.3">
      <c r="A24" s="11" t="s">
        <v>33</v>
      </c>
      <c r="B24" s="58">
        <v>385</v>
      </c>
      <c r="C24" s="59">
        <v>0.52810999999999997</v>
      </c>
      <c r="D24" s="59">
        <v>355.76487909999997</v>
      </c>
      <c r="E24" s="59">
        <v>60.887949800000001</v>
      </c>
      <c r="F24" s="59">
        <v>2.8473828000000001</v>
      </c>
      <c r="G24" s="59">
        <v>55.869684300000003</v>
      </c>
      <c r="H24" s="59">
        <v>166.18077790000001</v>
      </c>
      <c r="I24" s="93">
        <v>0.48586119999999999</v>
      </c>
      <c r="J24" s="93">
        <v>300.74000389999998</v>
      </c>
      <c r="K24" s="93">
        <v>54.750793000000002</v>
      </c>
      <c r="L24" s="93">
        <v>2.5394925000000002</v>
      </c>
      <c r="M24" s="93">
        <v>49.828440700000002</v>
      </c>
      <c r="N24" s="93">
        <v>150.46162000000001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58">
        <v>233</v>
      </c>
      <c r="C25" s="59">
        <v>0.27518500000000001</v>
      </c>
      <c r="D25" s="59">
        <v>334.55051880000002</v>
      </c>
      <c r="E25" s="59">
        <v>48.789741399999997</v>
      </c>
      <c r="F25" s="59">
        <v>3.6924882999999999</v>
      </c>
      <c r="G25" s="59">
        <v>56.363388399999998</v>
      </c>
      <c r="H25" s="59">
        <v>170.96750969999999</v>
      </c>
      <c r="I25" s="93">
        <v>0.27518500000000001</v>
      </c>
      <c r="J25" s="93">
        <v>334.55051880000002</v>
      </c>
      <c r="K25" s="93">
        <v>42.516104599999998</v>
      </c>
      <c r="L25" s="93">
        <v>3.2724141000000002</v>
      </c>
      <c r="M25" s="93">
        <v>49.951233000000002</v>
      </c>
      <c r="N25" s="93">
        <v>143.8016653</v>
      </c>
      <c r="O25" s="14" t="str">
        <f>LOOKUP(B25,{0,1,5,30},{"-","**","*","-"})</f>
        <v>-</v>
      </c>
    </row>
    <row r="26" spans="1:15" x14ac:dyDescent="0.3">
      <c r="A26" s="11" t="s">
        <v>35</v>
      </c>
      <c r="B26" s="58">
        <v>606</v>
      </c>
      <c r="C26" s="59">
        <v>0.27631349999999999</v>
      </c>
      <c r="D26" s="59">
        <v>283.48126430000002</v>
      </c>
      <c r="E26" s="59">
        <v>68.1007812</v>
      </c>
      <c r="F26" s="59">
        <v>2.0048682000000002</v>
      </c>
      <c r="G26" s="59">
        <v>49.353975699999999</v>
      </c>
      <c r="H26" s="59">
        <v>166.43458469999999</v>
      </c>
      <c r="I26" s="93">
        <v>0.24868209999999999</v>
      </c>
      <c r="J26" s="93">
        <v>277.92570869999997</v>
      </c>
      <c r="K26" s="93">
        <v>61.864759200000002</v>
      </c>
      <c r="L26" s="93">
        <v>1.8436311999999999</v>
      </c>
      <c r="M26" s="93">
        <v>45.384792900000001</v>
      </c>
      <c r="N26" s="93">
        <v>156.60626909999999</v>
      </c>
      <c r="O26" s="14" t="str">
        <f>LOOKUP(B26,{0,1,5,30},{"-","**","*","-"})</f>
        <v>-</v>
      </c>
    </row>
    <row r="27" spans="1:15" x14ac:dyDescent="0.3">
      <c r="A27" s="11" t="s">
        <v>36</v>
      </c>
      <c r="B27" s="58">
        <v>337</v>
      </c>
      <c r="C27" s="59">
        <v>4.3076528999999999</v>
      </c>
      <c r="D27" s="59">
        <v>888.82189049999999</v>
      </c>
      <c r="E27" s="59">
        <v>247.5856584</v>
      </c>
      <c r="F27" s="59">
        <v>8.6720793</v>
      </c>
      <c r="G27" s="59">
        <v>159.19821300000001</v>
      </c>
      <c r="H27" s="59">
        <v>552.89046859999996</v>
      </c>
      <c r="I27" s="93">
        <v>4.3076528999999999</v>
      </c>
      <c r="J27" s="93">
        <v>888.82189049999999</v>
      </c>
      <c r="K27" s="93">
        <v>247.5856584</v>
      </c>
      <c r="L27" s="93">
        <v>8.6720793</v>
      </c>
      <c r="M27" s="93">
        <v>159.19821300000001</v>
      </c>
      <c r="N27" s="93">
        <v>552.89046859999996</v>
      </c>
      <c r="O27" s="14" t="str">
        <f>LOOKUP(B27,{0,1,5,30},{"-","**","*","-"})</f>
        <v>-</v>
      </c>
    </row>
    <row r="28" spans="1:15" x14ac:dyDescent="0.3">
      <c r="A28" s="11" t="s">
        <v>37</v>
      </c>
      <c r="B28" s="58">
        <v>97</v>
      </c>
      <c r="C28" s="59">
        <v>1.5626</v>
      </c>
      <c r="D28" s="59">
        <v>213.6529639</v>
      </c>
      <c r="E28" s="59">
        <v>37.131711000000003</v>
      </c>
      <c r="F28" s="59">
        <v>3.9698074999999999</v>
      </c>
      <c r="G28" s="59">
        <v>39.098069899999999</v>
      </c>
      <c r="H28" s="59">
        <v>136.3059949</v>
      </c>
      <c r="I28" s="93">
        <v>1.5626</v>
      </c>
      <c r="J28" s="93">
        <v>213.6529639</v>
      </c>
      <c r="K28" s="93">
        <v>37.131711000000003</v>
      </c>
      <c r="L28" s="93">
        <v>3.9698074999999999</v>
      </c>
      <c r="M28" s="93">
        <v>39.098069899999999</v>
      </c>
      <c r="N28" s="93">
        <v>136.3059949</v>
      </c>
      <c r="O28" s="14" t="str">
        <f>LOOKUP(B28,{0,1,5,30},{"-","**","*","-"})</f>
        <v>-</v>
      </c>
    </row>
    <row r="29" spans="1:15" x14ac:dyDescent="0.3">
      <c r="A29" s="11" t="s">
        <v>38</v>
      </c>
      <c r="B29" s="58">
        <v>129</v>
      </c>
      <c r="C29" s="59">
        <v>5.7139981999999998</v>
      </c>
      <c r="D29" s="59">
        <v>545.45240520000004</v>
      </c>
      <c r="E29" s="59">
        <v>118.7482308</v>
      </c>
      <c r="F29" s="59">
        <v>7.6936910000000003</v>
      </c>
      <c r="G29" s="59">
        <v>87.383531500000004</v>
      </c>
      <c r="H29" s="59">
        <v>319.11292780000002</v>
      </c>
      <c r="I29" s="93">
        <v>5.7139981999999998</v>
      </c>
      <c r="J29" s="93">
        <v>545.45240520000004</v>
      </c>
      <c r="K29" s="93">
        <v>118.7482308</v>
      </c>
      <c r="L29" s="93">
        <v>7.6936910000000003</v>
      </c>
      <c r="M29" s="93">
        <v>87.383531500000004</v>
      </c>
      <c r="N29" s="93">
        <v>319.11292780000002</v>
      </c>
      <c r="O29" s="14" t="str">
        <f>LOOKUP(B29,{0,1,5,30},{"-","**","*","-"})</f>
        <v>-</v>
      </c>
    </row>
    <row r="30" spans="1:15" x14ac:dyDescent="0.3">
      <c r="A30" s="11" t="s">
        <v>39</v>
      </c>
      <c r="B30" s="58">
        <v>143</v>
      </c>
      <c r="C30" s="59">
        <v>1.4136654</v>
      </c>
      <c r="D30" s="59">
        <v>919.73621170000001</v>
      </c>
      <c r="E30" s="59">
        <v>135.37181530000001</v>
      </c>
      <c r="F30" s="59">
        <v>11.050256299999999</v>
      </c>
      <c r="G30" s="59">
        <v>132.1418462</v>
      </c>
      <c r="H30" s="59">
        <v>353.10799960000003</v>
      </c>
      <c r="I30" s="93">
        <v>1.4136654</v>
      </c>
      <c r="J30" s="93">
        <v>919.73621170000001</v>
      </c>
      <c r="K30" s="93">
        <v>133.41316209999999</v>
      </c>
      <c r="L30" s="93">
        <v>11.055248799999999</v>
      </c>
      <c r="M30" s="93">
        <v>132.201548</v>
      </c>
      <c r="N30" s="93">
        <v>353.10799960000003</v>
      </c>
      <c r="O30" s="14" t="str">
        <f>LOOKUP(B30,{0,1,5,30},{"-","**","*","-"})</f>
        <v>-</v>
      </c>
    </row>
    <row r="31" spans="1:15" x14ac:dyDescent="0.3">
      <c r="A31" s="11" t="s">
        <v>40</v>
      </c>
      <c r="B31" s="58">
        <v>145</v>
      </c>
      <c r="C31" s="59">
        <v>0.7</v>
      </c>
      <c r="D31" s="59">
        <v>489.0421983</v>
      </c>
      <c r="E31" s="59">
        <v>107.1503307</v>
      </c>
      <c r="F31" s="59">
        <v>7.5690423999999998</v>
      </c>
      <c r="G31" s="59">
        <v>91.143339999999995</v>
      </c>
      <c r="H31" s="59">
        <v>269.4963793</v>
      </c>
      <c r="I31" s="93">
        <v>0.7</v>
      </c>
      <c r="J31" s="93">
        <v>489.0421983</v>
      </c>
      <c r="K31" s="93">
        <v>107.1503307</v>
      </c>
      <c r="L31" s="93">
        <v>7.5690423999999998</v>
      </c>
      <c r="M31" s="93">
        <v>91.143339999999995</v>
      </c>
      <c r="N31" s="93">
        <v>269.4963793</v>
      </c>
      <c r="O31" s="14" t="str">
        <f>LOOKUP(B31,{0,1,5,30},{"-","**","*","-"})</f>
        <v>-</v>
      </c>
    </row>
    <row r="32" spans="1:15" x14ac:dyDescent="0.3">
      <c r="A32" s="11" t="s">
        <v>41</v>
      </c>
      <c r="B32" s="58">
        <v>44</v>
      </c>
      <c r="C32" s="59">
        <v>0.33101799999999998</v>
      </c>
      <c r="D32" s="59">
        <v>525.90058199999999</v>
      </c>
      <c r="E32" s="59">
        <v>118.5728865</v>
      </c>
      <c r="F32" s="59">
        <v>16.785373199999999</v>
      </c>
      <c r="G32" s="59">
        <v>111.34157</v>
      </c>
      <c r="H32" s="59">
        <v>357.33589339999997</v>
      </c>
      <c r="I32" s="93">
        <v>0.33101799999999998</v>
      </c>
      <c r="J32" s="93">
        <v>525.90058199999999</v>
      </c>
      <c r="K32" s="93">
        <v>118.5728865</v>
      </c>
      <c r="L32" s="93">
        <v>16.785373199999999</v>
      </c>
      <c r="M32" s="93">
        <v>111.34157</v>
      </c>
      <c r="N32" s="93">
        <v>357.33589339999997</v>
      </c>
      <c r="O32" s="14" t="str">
        <f>LOOKUP(B32,{0,1,5,30},{"-","**","*","-"})</f>
        <v>-</v>
      </c>
    </row>
    <row r="33" spans="1:15" x14ac:dyDescent="0.3">
      <c r="A33" s="11" t="s">
        <v>42</v>
      </c>
      <c r="B33" s="58">
        <v>72</v>
      </c>
      <c r="C33" s="59">
        <v>15.073152199999999</v>
      </c>
      <c r="D33" s="59">
        <v>978.67702899999995</v>
      </c>
      <c r="E33" s="59">
        <v>146.9340909</v>
      </c>
      <c r="F33" s="59">
        <v>16.451859899999999</v>
      </c>
      <c r="G33" s="59">
        <v>139.59866030000001</v>
      </c>
      <c r="H33" s="59">
        <v>371.1536797</v>
      </c>
      <c r="I33" s="93">
        <v>15.073152199999999</v>
      </c>
      <c r="J33" s="93">
        <v>978.67702899999995</v>
      </c>
      <c r="K33" s="93">
        <v>146.9340909</v>
      </c>
      <c r="L33" s="93">
        <v>16.451859899999999</v>
      </c>
      <c r="M33" s="93">
        <v>139.59866030000001</v>
      </c>
      <c r="N33" s="93">
        <v>371.1536797</v>
      </c>
      <c r="O33" s="14" t="str">
        <f>LOOKUP(B33,{0,1,5,30},{"-","**","*","-"})</f>
        <v>-</v>
      </c>
    </row>
    <row r="34" spans="1:15" x14ac:dyDescent="0.3">
      <c r="A34" s="11" t="s">
        <v>43</v>
      </c>
      <c r="B34" s="58">
        <v>48</v>
      </c>
      <c r="C34" s="59">
        <v>6.8190657000000003</v>
      </c>
      <c r="D34" s="59">
        <v>853.56233399999996</v>
      </c>
      <c r="E34" s="59">
        <v>135.16624250000001</v>
      </c>
      <c r="F34" s="59">
        <v>21.467053199999999</v>
      </c>
      <c r="G34" s="59">
        <v>148.72810709999999</v>
      </c>
      <c r="H34" s="59">
        <v>301.65914309999999</v>
      </c>
      <c r="I34" s="93">
        <v>6.8190657000000003</v>
      </c>
      <c r="J34" s="93">
        <v>853.56233399999996</v>
      </c>
      <c r="K34" s="93">
        <v>135.16624250000001</v>
      </c>
      <c r="L34" s="93">
        <v>21.467053199999999</v>
      </c>
      <c r="M34" s="93">
        <v>148.72810709999999</v>
      </c>
      <c r="N34" s="93">
        <v>301.65914309999999</v>
      </c>
      <c r="O34" s="14" t="str">
        <f>LOOKUP(B34,{0,1,5,30},{"-","**","*","-"})</f>
        <v>-</v>
      </c>
    </row>
    <row r="35" spans="1:15" x14ac:dyDescent="0.3">
      <c r="A35" s="10" t="s">
        <v>44</v>
      </c>
      <c r="B35" s="58">
        <v>1</v>
      </c>
      <c r="C35" s="59">
        <v>59.496380799999997</v>
      </c>
      <c r="D35" s="59">
        <v>59.496380799999997</v>
      </c>
      <c r="E35" s="59">
        <v>59.496380799999997</v>
      </c>
      <c r="F35" s="59" t="s">
        <v>100</v>
      </c>
      <c r="G35" s="59" t="s">
        <v>100</v>
      </c>
      <c r="H35" s="59">
        <v>59.496380799999997</v>
      </c>
      <c r="I35" s="93">
        <v>59.496380799999997</v>
      </c>
      <c r="J35" s="93">
        <v>59.496380799999997</v>
      </c>
      <c r="K35" s="93">
        <v>59.496380799999997</v>
      </c>
      <c r="L35" s="93" t="s">
        <v>100</v>
      </c>
      <c r="M35" s="93" t="s">
        <v>100</v>
      </c>
      <c r="N35" s="93">
        <v>59.496380799999997</v>
      </c>
      <c r="O35" s="14" t="str">
        <f>LOOKUP(B35,{0,1,5,30},{"-","**","*","-"})</f>
        <v>**</v>
      </c>
    </row>
    <row r="36" spans="1:15" x14ac:dyDescent="0.3">
      <c r="A36" s="11" t="s">
        <v>45</v>
      </c>
      <c r="B36" s="58">
        <v>433</v>
      </c>
      <c r="C36" s="59">
        <v>1.7490441999999999</v>
      </c>
      <c r="D36" s="59">
        <v>672.27182149999999</v>
      </c>
      <c r="E36" s="59">
        <v>86.037437499999996</v>
      </c>
      <c r="F36" s="59">
        <v>3.5966819000000001</v>
      </c>
      <c r="G36" s="59">
        <v>74.8421029</v>
      </c>
      <c r="H36" s="59">
        <v>227.00884389999999</v>
      </c>
      <c r="I36" s="93">
        <v>1.7490441999999999</v>
      </c>
      <c r="J36" s="93">
        <v>672.27182149999999</v>
      </c>
      <c r="K36" s="93">
        <v>83.456335899999999</v>
      </c>
      <c r="L36" s="93">
        <v>3.4866858999999999</v>
      </c>
      <c r="M36" s="93">
        <v>72.553234099999997</v>
      </c>
      <c r="N36" s="93">
        <v>213.47439499999999</v>
      </c>
      <c r="O36" s="14" t="str">
        <f>LOOKUP(B36,{0,1,5,30},{"-","**","*","-"})</f>
        <v>-</v>
      </c>
    </row>
    <row r="37" spans="1:15" x14ac:dyDescent="0.3">
      <c r="A37" s="11" t="s">
        <v>46</v>
      </c>
      <c r="B37" s="58">
        <v>615</v>
      </c>
      <c r="C37" s="59">
        <v>0.56901250000000003</v>
      </c>
      <c r="D37" s="59">
        <v>704.46882619999997</v>
      </c>
      <c r="E37" s="59">
        <v>84.884952600000005</v>
      </c>
      <c r="F37" s="59">
        <v>3.3640378000000002</v>
      </c>
      <c r="G37" s="59">
        <v>83.425424300000003</v>
      </c>
      <c r="H37" s="59">
        <v>225.20995780000001</v>
      </c>
      <c r="I37" s="93">
        <v>0.53566729999999996</v>
      </c>
      <c r="J37" s="93">
        <v>610.71609909999995</v>
      </c>
      <c r="K37" s="93">
        <v>74.456534700000006</v>
      </c>
      <c r="L37" s="93">
        <v>2.9309121</v>
      </c>
      <c r="M37" s="93">
        <v>72.684257299999999</v>
      </c>
      <c r="N37" s="93">
        <v>201.6965285</v>
      </c>
      <c r="O37" s="14" t="str">
        <f>LOOKUP(B37,{0,1,5,30},{"-","**","*","-"})</f>
        <v>-</v>
      </c>
    </row>
    <row r="38" spans="1:15" x14ac:dyDescent="0.3">
      <c r="A38" s="11" t="s">
        <v>47</v>
      </c>
      <c r="B38" s="58">
        <v>134</v>
      </c>
      <c r="C38" s="59">
        <v>3.5607899999999998E-2</v>
      </c>
      <c r="D38" s="59">
        <v>213.1484887</v>
      </c>
      <c r="E38" s="59">
        <v>43.9096598</v>
      </c>
      <c r="F38" s="59">
        <v>4.3000204999999996</v>
      </c>
      <c r="G38" s="59">
        <v>49.7763366</v>
      </c>
      <c r="H38" s="59">
        <v>164.18120440000001</v>
      </c>
      <c r="I38" s="93">
        <v>2.8486299999999999E-2</v>
      </c>
      <c r="J38" s="93">
        <v>182.58280250000001</v>
      </c>
      <c r="K38" s="93">
        <v>37.734752</v>
      </c>
      <c r="L38" s="93">
        <v>3.6409796000000001</v>
      </c>
      <c r="M38" s="93">
        <v>42.147386500000003</v>
      </c>
      <c r="N38" s="93">
        <v>131.34496350000001</v>
      </c>
      <c r="O38" s="14" t="str">
        <f>LOOKUP(B38,{0,1,5,30},{"-","**","*","-"})</f>
        <v>-</v>
      </c>
    </row>
    <row r="39" spans="1:15" x14ac:dyDescent="0.3">
      <c r="A39" s="11" t="s">
        <v>48</v>
      </c>
      <c r="B39" s="58">
        <v>124</v>
      </c>
      <c r="C39" s="59">
        <v>0.360128</v>
      </c>
      <c r="D39" s="59">
        <v>119.7289243</v>
      </c>
      <c r="E39" s="59">
        <v>14.3020771</v>
      </c>
      <c r="F39" s="59">
        <v>1.3996930999999999</v>
      </c>
      <c r="G39" s="59">
        <v>15.5863227</v>
      </c>
      <c r="H39" s="59">
        <v>40.045642600000001</v>
      </c>
      <c r="I39" s="93">
        <v>0.360128</v>
      </c>
      <c r="J39" s="93">
        <v>119.7289243</v>
      </c>
      <c r="K39" s="93">
        <v>13.8948249</v>
      </c>
      <c r="L39" s="93">
        <v>1.3746649</v>
      </c>
      <c r="M39" s="93">
        <v>15.307620200000001</v>
      </c>
      <c r="N39" s="93">
        <v>38.395962599999997</v>
      </c>
      <c r="O39" s="14" t="str">
        <f>LOOKUP(B39,{0,1,5,30},{"-","**","*","-"})</f>
        <v>-</v>
      </c>
    </row>
    <row r="40" spans="1:15" x14ac:dyDescent="0.3">
      <c r="A40" s="11" t="s">
        <v>49</v>
      </c>
      <c r="B40" s="58">
        <v>96</v>
      </c>
      <c r="C40" s="59">
        <v>2.2025681000000001</v>
      </c>
      <c r="D40" s="59">
        <v>418.84039280000002</v>
      </c>
      <c r="E40" s="59">
        <v>45.056954599999997</v>
      </c>
      <c r="F40" s="59">
        <v>5.0188788000000004</v>
      </c>
      <c r="G40" s="59">
        <v>49.174768299999997</v>
      </c>
      <c r="H40" s="59">
        <v>97.956183300000006</v>
      </c>
      <c r="I40" s="93">
        <v>1.7620545000000001</v>
      </c>
      <c r="J40" s="93">
        <v>335.07231419999999</v>
      </c>
      <c r="K40" s="93">
        <v>36.045563700000002</v>
      </c>
      <c r="L40" s="93">
        <v>4.0151029999999999</v>
      </c>
      <c r="M40" s="93">
        <v>39.339814699999998</v>
      </c>
      <c r="N40" s="93">
        <v>78.364946700000004</v>
      </c>
      <c r="O40" s="14" t="str">
        <f>LOOKUP(B40,{0,1,5,30},{"-","**","*","-"})</f>
        <v>-</v>
      </c>
    </row>
    <row r="41" spans="1:15" x14ac:dyDescent="0.3">
      <c r="A41" s="11" t="s">
        <v>50</v>
      </c>
      <c r="B41" s="58">
        <v>272</v>
      </c>
      <c r="C41" s="59">
        <v>0.50524939999999996</v>
      </c>
      <c r="D41" s="59">
        <v>725.68409989999998</v>
      </c>
      <c r="E41" s="59">
        <v>60.409349300000002</v>
      </c>
      <c r="F41" s="59">
        <v>4.2236212000000002</v>
      </c>
      <c r="G41" s="59">
        <v>69.657744500000007</v>
      </c>
      <c r="H41" s="59">
        <v>166.2052381</v>
      </c>
      <c r="I41" s="93">
        <v>0.40419949999999999</v>
      </c>
      <c r="J41" s="93">
        <v>580.54727990000004</v>
      </c>
      <c r="K41" s="93">
        <v>49.406797900000001</v>
      </c>
      <c r="L41" s="93">
        <v>3.3993102999999998</v>
      </c>
      <c r="M41" s="93">
        <v>56.0628624</v>
      </c>
      <c r="N41" s="93">
        <v>132.9641905</v>
      </c>
      <c r="O41" s="14" t="str">
        <f>LOOKUP(B41,{0,1,5,30},{"-","**","*","-"})</f>
        <v>-</v>
      </c>
    </row>
    <row r="42" spans="1:15" x14ac:dyDescent="0.3">
      <c r="A42" s="11" t="s">
        <v>51</v>
      </c>
      <c r="B42" s="58">
        <v>751</v>
      </c>
      <c r="C42" s="59">
        <v>3.6511999999999998E-3</v>
      </c>
      <c r="D42" s="59">
        <v>565.90199800000005</v>
      </c>
      <c r="E42" s="59">
        <v>59.815023500000002</v>
      </c>
      <c r="F42" s="59">
        <v>2.6669049</v>
      </c>
      <c r="G42" s="59">
        <v>73.084874299999996</v>
      </c>
      <c r="H42" s="59">
        <v>194.24177299999999</v>
      </c>
      <c r="I42" s="93">
        <v>3.6511999999999998E-3</v>
      </c>
      <c r="J42" s="93">
        <v>565.90199800000005</v>
      </c>
      <c r="K42" s="93">
        <v>59.438337699999998</v>
      </c>
      <c r="L42" s="93">
        <v>2.6457437000000001</v>
      </c>
      <c r="M42" s="93">
        <v>72.504963399999994</v>
      </c>
      <c r="N42" s="93">
        <v>195.76425800000001</v>
      </c>
      <c r="O42" s="14" t="str">
        <f>LOOKUP(B42,{0,1,5,30},{"-","**","*","-"})</f>
        <v>-</v>
      </c>
    </row>
    <row r="43" spans="1:15" x14ac:dyDescent="0.3">
      <c r="A43" s="11" t="s">
        <v>52</v>
      </c>
      <c r="B43" s="58">
        <v>274</v>
      </c>
      <c r="C43" s="59">
        <v>0.14447889999999999</v>
      </c>
      <c r="D43" s="59">
        <v>176.78623730000001</v>
      </c>
      <c r="E43" s="59">
        <v>17.236807200000001</v>
      </c>
      <c r="F43" s="59">
        <v>1.2866204000000001</v>
      </c>
      <c r="G43" s="59">
        <v>21.297357000000002</v>
      </c>
      <c r="H43" s="59">
        <v>54.001544000000003</v>
      </c>
      <c r="I43" s="93">
        <v>0.48192040000000003</v>
      </c>
      <c r="J43" s="93">
        <v>240.6980356</v>
      </c>
      <c r="K43" s="93">
        <v>26.3612854</v>
      </c>
      <c r="L43" s="93">
        <v>1.8717983</v>
      </c>
      <c r="M43" s="93">
        <v>30.983774700000001</v>
      </c>
      <c r="N43" s="93">
        <v>81.038843600000007</v>
      </c>
      <c r="O43" s="14" t="str">
        <f>LOOKUP(B43,{0,1,5,30},{"-","**","*","-"})</f>
        <v>-</v>
      </c>
    </row>
    <row r="44" spans="1:15" x14ac:dyDescent="0.3">
      <c r="A44" s="11" t="s">
        <v>53</v>
      </c>
      <c r="B44" s="58">
        <v>121</v>
      </c>
      <c r="C44" s="59">
        <v>3.3230799999999998E-2</v>
      </c>
      <c r="D44" s="59">
        <v>99.890855299999998</v>
      </c>
      <c r="E44" s="59">
        <v>21.3923962</v>
      </c>
      <c r="F44" s="59">
        <v>1.9571082</v>
      </c>
      <c r="G44" s="59">
        <v>21.528189900000001</v>
      </c>
      <c r="H44" s="59">
        <v>75.285350899999997</v>
      </c>
      <c r="I44" s="93">
        <v>0.216</v>
      </c>
      <c r="J44" s="93">
        <v>132.0638361</v>
      </c>
      <c r="K44" s="93">
        <v>26.480836400000001</v>
      </c>
      <c r="L44" s="93">
        <v>2.3842656</v>
      </c>
      <c r="M44" s="93">
        <v>26.226921300000001</v>
      </c>
      <c r="N44" s="93">
        <v>82.431797399999994</v>
      </c>
      <c r="O44" s="14" t="str">
        <f>LOOKUP(B44,{0,1,5,30},{"-","**","*","-"})</f>
        <v>-</v>
      </c>
    </row>
    <row r="45" spans="1:15" x14ac:dyDescent="0.3">
      <c r="A45" s="11" t="s">
        <v>54</v>
      </c>
      <c r="B45" s="58">
        <v>25</v>
      </c>
      <c r="C45" s="59">
        <v>0.92596670000000003</v>
      </c>
      <c r="D45" s="59">
        <v>161.97548839999999</v>
      </c>
      <c r="E45" s="59">
        <v>31.166485300000002</v>
      </c>
      <c r="F45" s="59">
        <v>8.0114519000000008</v>
      </c>
      <c r="G45" s="59">
        <v>40.057259600000002</v>
      </c>
      <c r="H45" s="59">
        <v>117.93583870000001</v>
      </c>
      <c r="I45" s="93">
        <v>0.92596670000000003</v>
      </c>
      <c r="J45" s="93">
        <v>161.97548839999999</v>
      </c>
      <c r="K45" s="93">
        <v>29.575348200000001</v>
      </c>
      <c r="L45" s="93">
        <v>7.7508081000000004</v>
      </c>
      <c r="M45" s="93">
        <v>38.754040699999997</v>
      </c>
      <c r="N45" s="93">
        <v>109.68033</v>
      </c>
      <c r="O45" s="14" t="str">
        <f>LOOKUP(B45,{0,1,5,30},{"-","**","*","-"})</f>
        <v>*</v>
      </c>
    </row>
    <row r="46" spans="1:15" x14ac:dyDescent="0.3">
      <c r="A46" s="11" t="s">
        <v>55</v>
      </c>
      <c r="B46" s="58">
        <v>804</v>
      </c>
      <c r="C46" s="59">
        <v>1.136868E-13</v>
      </c>
      <c r="D46" s="59">
        <v>237.41674470000001</v>
      </c>
      <c r="E46" s="59">
        <v>11.7109451</v>
      </c>
      <c r="F46" s="59">
        <v>0.73499440000000005</v>
      </c>
      <c r="G46" s="59">
        <v>20.840688199999999</v>
      </c>
      <c r="H46" s="59">
        <v>51.442857699999998</v>
      </c>
      <c r="I46" s="93">
        <v>1.136868E-13</v>
      </c>
      <c r="J46" s="93">
        <v>237.41674470000001</v>
      </c>
      <c r="K46" s="93">
        <v>11.7109451</v>
      </c>
      <c r="L46" s="93">
        <v>0.73499440000000005</v>
      </c>
      <c r="M46" s="93">
        <v>20.840688199999999</v>
      </c>
      <c r="N46" s="93">
        <v>51.442857699999998</v>
      </c>
      <c r="O46" s="14" t="str">
        <f>LOOKUP(B46,{0,1,5,30},{"-","**","*","-"})</f>
        <v>-</v>
      </c>
    </row>
    <row r="47" spans="1:15" x14ac:dyDescent="0.3">
      <c r="A47" s="11" t="s">
        <v>56</v>
      </c>
      <c r="B47" s="58">
        <v>155</v>
      </c>
      <c r="C47" s="59">
        <v>0.94103899999999996</v>
      </c>
      <c r="D47" s="59">
        <v>255.40440659999999</v>
      </c>
      <c r="E47" s="59">
        <v>25.440354899999999</v>
      </c>
      <c r="F47" s="59">
        <v>2.5714090000000001</v>
      </c>
      <c r="G47" s="59">
        <v>32.013783500000002</v>
      </c>
      <c r="H47" s="59">
        <v>86.166467100000006</v>
      </c>
      <c r="I47" s="93">
        <v>0.94103899999999996</v>
      </c>
      <c r="J47" s="93">
        <v>255.40440659999999</v>
      </c>
      <c r="K47" s="93">
        <v>25.440354899999999</v>
      </c>
      <c r="L47" s="93">
        <v>2.5714090000000001</v>
      </c>
      <c r="M47" s="93">
        <v>32.013783500000002</v>
      </c>
      <c r="N47" s="93">
        <v>86.166467100000006</v>
      </c>
      <c r="O47" s="14" t="str">
        <f>LOOKUP(B47,{0,1,5,30},{"-","**","*","-"})</f>
        <v>-</v>
      </c>
    </row>
    <row r="48" spans="1:15" x14ac:dyDescent="0.3">
      <c r="A48" s="11" t="s">
        <v>57</v>
      </c>
      <c r="B48" s="58">
        <v>327</v>
      </c>
      <c r="C48" s="59">
        <v>0.41482560000000002</v>
      </c>
      <c r="D48" s="59">
        <v>740.72139760000005</v>
      </c>
      <c r="E48" s="59">
        <v>59.689719799999999</v>
      </c>
      <c r="F48" s="59">
        <v>4.4075217999999996</v>
      </c>
      <c r="G48" s="59">
        <v>79.701838800000004</v>
      </c>
      <c r="H48" s="59">
        <v>224.901612</v>
      </c>
      <c r="I48" s="93">
        <v>0.41482560000000002</v>
      </c>
      <c r="J48" s="93">
        <v>740.72139760000005</v>
      </c>
      <c r="K48" s="93">
        <v>59.689719799999999</v>
      </c>
      <c r="L48" s="93">
        <v>4.4075217999999996</v>
      </c>
      <c r="M48" s="93">
        <v>79.701838800000004</v>
      </c>
      <c r="N48" s="93">
        <v>224.901612</v>
      </c>
      <c r="O48" s="14" t="str">
        <f>LOOKUP(B48,{0,1,5,30},{"-","**","*","-"})</f>
        <v>-</v>
      </c>
    </row>
    <row r="49" spans="1:15" x14ac:dyDescent="0.3">
      <c r="A49" s="10" t="s">
        <v>58</v>
      </c>
      <c r="B49" s="58">
        <v>114</v>
      </c>
      <c r="C49" s="59">
        <v>35.292929399999998</v>
      </c>
      <c r="D49" s="59">
        <v>1136.32</v>
      </c>
      <c r="E49" s="59">
        <v>345.15429760000001</v>
      </c>
      <c r="F49" s="59">
        <v>21.412231500000001</v>
      </c>
      <c r="G49" s="59">
        <v>228.62007130000001</v>
      </c>
      <c r="H49" s="59">
        <v>760.15260999999998</v>
      </c>
      <c r="I49" s="93">
        <v>35.292929399999998</v>
      </c>
      <c r="J49" s="93">
        <v>1136.32</v>
      </c>
      <c r="K49" s="93">
        <v>345.15429760000001</v>
      </c>
      <c r="L49" s="93">
        <v>21.412231500000001</v>
      </c>
      <c r="M49" s="93">
        <v>228.62007130000001</v>
      </c>
      <c r="N49" s="93">
        <v>760.15260999999998</v>
      </c>
      <c r="O49" s="14" t="str">
        <f>LOOKUP(B49,{0,1,5,30},{"-","**","*","-"})</f>
        <v>-</v>
      </c>
    </row>
    <row r="50" spans="1:15" x14ac:dyDescent="0.3">
      <c r="A50" s="11" t="s">
        <v>59</v>
      </c>
      <c r="B50" s="58">
        <v>87</v>
      </c>
      <c r="C50" s="59">
        <v>2.0669754999999999</v>
      </c>
      <c r="D50" s="59">
        <v>1215.21</v>
      </c>
      <c r="E50" s="59">
        <v>280.35079089999999</v>
      </c>
      <c r="F50" s="59">
        <v>23.9289591</v>
      </c>
      <c r="G50" s="59">
        <v>223.1944719</v>
      </c>
      <c r="H50" s="59">
        <v>645.06523749999997</v>
      </c>
      <c r="I50" s="93">
        <v>2.0669754999999999</v>
      </c>
      <c r="J50" s="93">
        <v>1215.21</v>
      </c>
      <c r="K50" s="93">
        <v>280.35079089999999</v>
      </c>
      <c r="L50" s="93">
        <v>23.9289591</v>
      </c>
      <c r="M50" s="93">
        <v>223.1944719</v>
      </c>
      <c r="N50" s="93">
        <v>645.06523749999997</v>
      </c>
      <c r="O50" s="14" t="str">
        <f>LOOKUP(B50,{0,1,5,30},{"-","**","*","-"})</f>
        <v>-</v>
      </c>
    </row>
    <row r="51" spans="1:15" x14ac:dyDescent="0.3">
      <c r="A51" s="11" t="s">
        <v>60</v>
      </c>
      <c r="B51" s="58">
        <v>399</v>
      </c>
      <c r="C51" s="59">
        <v>6.7911980999999999</v>
      </c>
      <c r="D51" s="59">
        <v>2464.96</v>
      </c>
      <c r="E51" s="59">
        <v>402.2127357</v>
      </c>
      <c r="F51" s="59">
        <v>15.800400099999999</v>
      </c>
      <c r="G51" s="59">
        <v>315.61274470000001</v>
      </c>
      <c r="H51" s="59">
        <v>1003.5</v>
      </c>
      <c r="I51" s="93">
        <v>6.7911980999999999</v>
      </c>
      <c r="J51" s="93">
        <v>2464.96</v>
      </c>
      <c r="K51" s="93">
        <v>402.2127357</v>
      </c>
      <c r="L51" s="93">
        <v>15.800400099999999</v>
      </c>
      <c r="M51" s="93">
        <v>315.61274470000001</v>
      </c>
      <c r="N51" s="93">
        <v>1003.5</v>
      </c>
      <c r="O51" s="14" t="str">
        <f>LOOKUP(B51,{0,1,5,30},{"-","**","*","-"})</f>
        <v>-</v>
      </c>
    </row>
    <row r="52" spans="1:15" x14ac:dyDescent="0.3">
      <c r="A52" s="10" t="s">
        <v>61</v>
      </c>
      <c r="B52" s="58">
        <v>58</v>
      </c>
      <c r="C52" s="59">
        <v>9.7681868999999999</v>
      </c>
      <c r="D52" s="59">
        <v>1265.92</v>
      </c>
      <c r="E52" s="59">
        <v>443.8954367</v>
      </c>
      <c r="F52" s="59">
        <v>30.076219399999999</v>
      </c>
      <c r="G52" s="59">
        <v>229.05366269999999</v>
      </c>
      <c r="H52" s="59">
        <v>949.44047850000004</v>
      </c>
      <c r="I52" s="93">
        <v>9.7681868999999999</v>
      </c>
      <c r="J52" s="93">
        <v>1265.92</v>
      </c>
      <c r="K52" s="93">
        <v>443.8954367</v>
      </c>
      <c r="L52" s="93">
        <v>30.076219399999999</v>
      </c>
      <c r="M52" s="93">
        <v>229.05366269999999</v>
      </c>
      <c r="N52" s="93">
        <v>949.44047850000004</v>
      </c>
      <c r="O52" s="14" t="str">
        <f>LOOKUP(B52,{0,1,5,30},{"-","**","*","-"})</f>
        <v>-</v>
      </c>
    </row>
    <row r="53" spans="1:15" x14ac:dyDescent="0.3">
      <c r="A53" s="10" t="s">
        <v>62</v>
      </c>
      <c r="B53" s="58">
        <v>39</v>
      </c>
      <c r="C53" s="59">
        <v>54.061750000000004</v>
      </c>
      <c r="D53" s="59">
        <v>627.39557000000002</v>
      </c>
      <c r="E53" s="59">
        <v>181.91262639999999</v>
      </c>
      <c r="F53" s="59">
        <v>21.9213272</v>
      </c>
      <c r="G53" s="59">
        <v>136.89864439999999</v>
      </c>
      <c r="H53" s="59">
        <v>627.39557000000002</v>
      </c>
      <c r="I53" s="93">
        <v>54.061750000000004</v>
      </c>
      <c r="J53" s="93">
        <v>627.39557000000002</v>
      </c>
      <c r="K53" s="93">
        <v>181.91262639999999</v>
      </c>
      <c r="L53" s="93">
        <v>21.9213272</v>
      </c>
      <c r="M53" s="93">
        <v>136.89864439999999</v>
      </c>
      <c r="N53" s="93">
        <v>627.39557000000002</v>
      </c>
      <c r="O53" s="14" t="str">
        <f>LOOKUP(B53,{0,1,5,30},{"-","**","*","-"})</f>
        <v>-</v>
      </c>
    </row>
    <row r="54" spans="1:15" x14ac:dyDescent="0.3">
      <c r="A54" s="11" t="s">
        <v>63</v>
      </c>
      <c r="B54" s="58">
        <v>102</v>
      </c>
      <c r="C54" s="59">
        <v>1.1525034000000001</v>
      </c>
      <c r="D54" s="59">
        <v>1237.58</v>
      </c>
      <c r="E54" s="59">
        <v>319.95824729999998</v>
      </c>
      <c r="F54" s="59">
        <v>24.509822199999999</v>
      </c>
      <c r="G54" s="59">
        <v>247.53707069999999</v>
      </c>
      <c r="H54" s="59">
        <v>678.95804469999996</v>
      </c>
      <c r="I54" s="93">
        <v>1.1525034000000001</v>
      </c>
      <c r="J54" s="93">
        <v>1237.58</v>
      </c>
      <c r="K54" s="93">
        <v>319.95824729999998</v>
      </c>
      <c r="L54" s="93">
        <v>24.509822199999999</v>
      </c>
      <c r="M54" s="93">
        <v>247.53707069999999</v>
      </c>
      <c r="N54" s="93">
        <v>678.95804469999996</v>
      </c>
      <c r="O54" s="14" t="str">
        <f>LOOKUP(B54,{0,1,5,30},{"-","**","*","-"})</f>
        <v>-</v>
      </c>
    </row>
    <row r="55" spans="1:15" x14ac:dyDescent="0.3">
      <c r="A55" s="11" t="s">
        <v>64</v>
      </c>
      <c r="B55" s="58">
        <v>226</v>
      </c>
      <c r="C55" s="59">
        <v>1.2032149999999999</v>
      </c>
      <c r="D55" s="59">
        <v>756.11020599999995</v>
      </c>
      <c r="E55" s="59">
        <v>203.99148969999999</v>
      </c>
      <c r="F55" s="59">
        <v>10.478979600000001</v>
      </c>
      <c r="G55" s="59">
        <v>157.53360599999999</v>
      </c>
      <c r="H55" s="59">
        <v>554.17204770000001</v>
      </c>
      <c r="I55" s="93">
        <v>1.2032149999999999</v>
      </c>
      <c r="J55" s="93">
        <v>756.11020599999995</v>
      </c>
      <c r="K55" s="93">
        <v>203.99148969999999</v>
      </c>
      <c r="L55" s="93">
        <v>10.478979600000001</v>
      </c>
      <c r="M55" s="93">
        <v>157.53360599999999</v>
      </c>
      <c r="N55" s="93">
        <v>554.17204770000001</v>
      </c>
      <c r="O55" s="14" t="str">
        <f>LOOKUP(B55,{0,1,5,30},{"-","**","*","-"})</f>
        <v>-</v>
      </c>
    </row>
    <row r="56" spans="1:15" x14ac:dyDescent="0.3">
      <c r="A56" s="11" t="s">
        <v>65</v>
      </c>
      <c r="B56" s="58">
        <v>0</v>
      </c>
      <c r="C56" s="59" t="s">
        <v>100</v>
      </c>
      <c r="D56" s="59" t="s">
        <v>100</v>
      </c>
      <c r="E56" s="59" t="s">
        <v>100</v>
      </c>
      <c r="F56" s="59" t="s">
        <v>100</v>
      </c>
      <c r="G56" s="59" t="s">
        <v>100</v>
      </c>
      <c r="H56" s="59" t="s">
        <v>100</v>
      </c>
      <c r="I56" s="93" t="s">
        <v>100</v>
      </c>
      <c r="J56" s="93" t="s">
        <v>100</v>
      </c>
      <c r="K56" s="93" t="s">
        <v>100</v>
      </c>
      <c r="L56" s="93" t="s">
        <v>100</v>
      </c>
      <c r="M56" s="93" t="s">
        <v>100</v>
      </c>
      <c r="N56" s="93" t="s">
        <v>100</v>
      </c>
      <c r="O56" s="14" t="str">
        <f>LOOKUP(B56,{0,1,5,30},{"-","**","*","-"})</f>
        <v>-</v>
      </c>
    </row>
    <row r="57" spans="1:15" x14ac:dyDescent="0.3">
      <c r="A57" s="11" t="s">
        <v>66</v>
      </c>
      <c r="B57" s="58">
        <v>512</v>
      </c>
      <c r="C57" s="59">
        <v>1.0789E-3</v>
      </c>
      <c r="D57" s="59">
        <v>122.9463184</v>
      </c>
      <c r="E57" s="59">
        <v>2.8277993000000001</v>
      </c>
      <c r="F57" s="59">
        <v>0.442249</v>
      </c>
      <c r="G57" s="59">
        <v>10.0069531</v>
      </c>
      <c r="H57" s="59">
        <v>9.6220672</v>
      </c>
      <c r="I57" s="93">
        <v>1.0789E-3</v>
      </c>
      <c r="J57" s="93">
        <v>122.9463184</v>
      </c>
      <c r="K57" s="93">
        <v>2.8277993000000001</v>
      </c>
      <c r="L57" s="93">
        <v>0.442249</v>
      </c>
      <c r="M57" s="93">
        <v>10.0069531</v>
      </c>
      <c r="N57" s="93">
        <v>9.6220672</v>
      </c>
      <c r="O57" s="14" t="str">
        <f>LOOKUP(B57,{0,1,5,30},{"-","**","*","-"})</f>
        <v>-</v>
      </c>
    </row>
    <row r="58" spans="1:15" x14ac:dyDescent="0.3">
      <c r="A58" s="11" t="s">
        <v>67</v>
      </c>
      <c r="B58" s="58">
        <v>0</v>
      </c>
      <c r="C58" s="59" t="s">
        <v>100</v>
      </c>
      <c r="D58" s="59" t="s">
        <v>100</v>
      </c>
      <c r="E58" s="59" t="s">
        <v>100</v>
      </c>
      <c r="F58" s="59" t="s">
        <v>100</v>
      </c>
      <c r="G58" s="59" t="s">
        <v>100</v>
      </c>
      <c r="H58" s="59" t="s">
        <v>100</v>
      </c>
      <c r="I58" s="93" t="s">
        <v>100</v>
      </c>
      <c r="J58" s="93" t="s">
        <v>100</v>
      </c>
      <c r="K58" s="93" t="s">
        <v>100</v>
      </c>
      <c r="L58" s="93" t="s">
        <v>100</v>
      </c>
      <c r="M58" s="93" t="s">
        <v>100</v>
      </c>
      <c r="N58" s="93" t="s">
        <v>100</v>
      </c>
      <c r="O58" s="14" t="str">
        <f>LOOKUP(B58,{0,1,5,30},{"-","**","*","-"})</f>
        <v>-</v>
      </c>
    </row>
    <row r="59" spans="1:15" x14ac:dyDescent="0.3">
      <c r="A59" s="10" t="s">
        <v>68</v>
      </c>
      <c r="B59" s="58">
        <v>1</v>
      </c>
      <c r="C59" s="59">
        <v>156.2811111</v>
      </c>
      <c r="D59" s="59">
        <v>156.2811111</v>
      </c>
      <c r="E59" s="59">
        <v>156.2811111</v>
      </c>
      <c r="F59" s="59" t="s">
        <v>100</v>
      </c>
      <c r="G59" s="59" t="s">
        <v>100</v>
      </c>
      <c r="H59" s="59">
        <v>156.2811111</v>
      </c>
      <c r="I59" s="93">
        <v>156.2811111</v>
      </c>
      <c r="J59" s="93">
        <v>156.2811111</v>
      </c>
      <c r="K59" s="93">
        <v>156.2811111</v>
      </c>
      <c r="L59" s="93" t="s">
        <v>100</v>
      </c>
      <c r="M59" s="93" t="s">
        <v>100</v>
      </c>
      <c r="N59" s="93">
        <v>156.2811111</v>
      </c>
      <c r="O59" s="14" t="str">
        <f>LOOKUP(B59,{0,1,5,30},{"-","**","*","-"})</f>
        <v>**</v>
      </c>
    </row>
    <row r="60" spans="1:15" x14ac:dyDescent="0.3">
      <c r="A60" s="10" t="s">
        <v>69</v>
      </c>
      <c r="B60" s="58">
        <v>880</v>
      </c>
      <c r="C60" s="59">
        <v>8.1469999999999997E-3</v>
      </c>
      <c r="D60" s="59">
        <v>27.476038500000001</v>
      </c>
      <c r="E60" s="59">
        <v>2.4686477999999998</v>
      </c>
      <c r="F60" s="59">
        <v>9.5566700000000004E-2</v>
      </c>
      <c r="G60" s="59">
        <v>2.8349663000000001</v>
      </c>
      <c r="H60" s="59">
        <v>7.3486307999999996</v>
      </c>
      <c r="I60" s="93">
        <v>8.1469999999999997E-3</v>
      </c>
      <c r="J60" s="93">
        <v>27.476038500000001</v>
      </c>
      <c r="K60" s="93">
        <v>2.4686477999999998</v>
      </c>
      <c r="L60" s="93">
        <v>9.5566700000000004E-2</v>
      </c>
      <c r="M60" s="93">
        <v>2.8349663000000001</v>
      </c>
      <c r="N60" s="93">
        <v>7.3486307999999996</v>
      </c>
      <c r="O60" s="14" t="str">
        <f>LOOKUP(B60,{0,1,5,30},{"-","**","*","-"})</f>
        <v>-</v>
      </c>
    </row>
    <row r="61" spans="1:15" x14ac:dyDescent="0.3">
      <c r="A61" s="10" t="s">
        <v>70</v>
      </c>
      <c r="B61" s="58">
        <v>771</v>
      </c>
      <c r="C61" s="59">
        <v>8.0433000000000002E-4</v>
      </c>
      <c r="D61" s="59">
        <v>16.7713699</v>
      </c>
      <c r="E61" s="59">
        <v>0.6409011</v>
      </c>
      <c r="F61" s="59">
        <v>4.0638899999999999E-2</v>
      </c>
      <c r="G61" s="59">
        <v>1.1284156000000001</v>
      </c>
      <c r="H61" s="59">
        <v>2.2184221000000002</v>
      </c>
      <c r="I61" s="93">
        <v>8.0433000000000002E-4</v>
      </c>
      <c r="J61" s="93">
        <v>16.7713699</v>
      </c>
      <c r="K61" s="93">
        <v>0.6409011</v>
      </c>
      <c r="L61" s="93">
        <v>4.0638899999999999E-2</v>
      </c>
      <c r="M61" s="93">
        <v>1.1284156000000001</v>
      </c>
      <c r="N61" s="93">
        <v>2.2184221000000002</v>
      </c>
      <c r="O61" s="14" t="str">
        <f>LOOKUP(B61,{0,1,5,30},{"-","**","*","-"})</f>
        <v>-</v>
      </c>
    </row>
    <row r="62" spans="1:15" x14ac:dyDescent="0.3">
      <c r="A62" s="11" t="s">
        <v>71</v>
      </c>
      <c r="B62" s="58">
        <v>880</v>
      </c>
      <c r="C62" s="59">
        <v>1.4066E-3</v>
      </c>
      <c r="D62" s="59">
        <v>673.8224993</v>
      </c>
      <c r="E62" s="59">
        <v>24.291916400000002</v>
      </c>
      <c r="F62" s="59">
        <v>1.2623268000000001</v>
      </c>
      <c r="G62" s="59">
        <v>37.446664300000002</v>
      </c>
      <c r="H62" s="59">
        <v>78.952531800000003</v>
      </c>
      <c r="I62" s="93">
        <v>1.4066E-3</v>
      </c>
      <c r="J62" s="93">
        <v>673.8224993</v>
      </c>
      <c r="K62" s="93">
        <v>24.291916400000002</v>
      </c>
      <c r="L62" s="93">
        <v>1.2623268000000001</v>
      </c>
      <c r="M62" s="93">
        <v>37.446664300000002</v>
      </c>
      <c r="N62" s="93">
        <v>78.952531800000003</v>
      </c>
      <c r="O62" s="14" t="str">
        <f>LOOKUP(B62,{0,1,5,30},{"-","**","*","-"})</f>
        <v>-</v>
      </c>
    </row>
    <row r="63" spans="1:15" x14ac:dyDescent="0.3">
      <c r="A63" s="11" t="s">
        <v>72</v>
      </c>
      <c r="B63" s="58">
        <v>335</v>
      </c>
      <c r="C63" s="59">
        <v>1.33752E-4</v>
      </c>
      <c r="D63" s="59">
        <v>56.128307399999997</v>
      </c>
      <c r="E63" s="59">
        <v>1.6917213</v>
      </c>
      <c r="F63" s="59">
        <v>0.22946250000000001</v>
      </c>
      <c r="G63" s="59">
        <v>4.1998527000000001</v>
      </c>
      <c r="H63" s="59">
        <v>6.9787090999999997</v>
      </c>
      <c r="I63" s="93">
        <v>1.33752E-4</v>
      </c>
      <c r="J63" s="93">
        <v>56.128307399999997</v>
      </c>
      <c r="K63" s="93">
        <v>1.6917213</v>
      </c>
      <c r="L63" s="93">
        <v>0.22946250000000001</v>
      </c>
      <c r="M63" s="93">
        <v>4.1998527000000001</v>
      </c>
      <c r="N63" s="93">
        <v>6.9787090999999997</v>
      </c>
      <c r="O63" s="14" t="str">
        <f>LOOKUP(B63,{0,1,5,30},{"-","**","*","-"})</f>
        <v>-</v>
      </c>
    </row>
    <row r="64" spans="1:15" x14ac:dyDescent="0.3">
      <c r="A64" s="11" t="s">
        <v>73</v>
      </c>
      <c r="B64" s="58">
        <v>760</v>
      </c>
      <c r="C64" s="59">
        <v>2.5015600000000002E-4</v>
      </c>
      <c r="D64" s="59">
        <v>45.9952264</v>
      </c>
      <c r="E64" s="59">
        <v>0.96234790000000003</v>
      </c>
      <c r="F64" s="59">
        <v>0.1066391</v>
      </c>
      <c r="G64" s="59">
        <v>2.9398377999999998</v>
      </c>
      <c r="H64" s="59">
        <v>4.1112899000000001</v>
      </c>
      <c r="I64" s="93">
        <v>2.5015600000000002E-4</v>
      </c>
      <c r="J64" s="93">
        <v>45.9952264</v>
      </c>
      <c r="K64" s="93">
        <v>0.96234790000000003</v>
      </c>
      <c r="L64" s="93">
        <v>0.1066391</v>
      </c>
      <c r="M64" s="93">
        <v>2.9398377999999998</v>
      </c>
      <c r="N64" s="93">
        <v>4.1112899000000001</v>
      </c>
      <c r="O64" s="14" t="str">
        <f>LOOKUP(B64,{0,1,5,30},{"-","**","*","-"})</f>
        <v>-</v>
      </c>
    </row>
    <row r="65" spans="1:15" x14ac:dyDescent="0.3">
      <c r="A65" s="10" t="s">
        <v>74</v>
      </c>
      <c r="B65" s="58">
        <v>216</v>
      </c>
      <c r="C65" s="59">
        <v>1.4185000000000001E-3</v>
      </c>
      <c r="D65" s="59">
        <v>134.5282952</v>
      </c>
      <c r="E65" s="59">
        <v>17.775195799999999</v>
      </c>
      <c r="F65" s="59">
        <v>1.8194252</v>
      </c>
      <c r="G65" s="59">
        <v>26.739980200000002</v>
      </c>
      <c r="H65" s="59">
        <v>76.951173900000001</v>
      </c>
      <c r="I65" s="93">
        <v>1.4185000000000001E-3</v>
      </c>
      <c r="J65" s="93">
        <v>134.5282952</v>
      </c>
      <c r="K65" s="93">
        <v>17.786506599999999</v>
      </c>
      <c r="L65" s="93">
        <v>1.8196060000000001</v>
      </c>
      <c r="M65" s="93">
        <v>26.742637599999998</v>
      </c>
      <c r="N65" s="93">
        <v>76.951173900000001</v>
      </c>
      <c r="O65" s="14" t="str">
        <f>LOOKUP(B65,{0,1,5,30},{"-","**","*","-"})</f>
        <v>-</v>
      </c>
    </row>
    <row r="66" spans="1:15" x14ac:dyDescent="0.3">
      <c r="A66" s="11" t="s">
        <v>75</v>
      </c>
      <c r="B66" s="58">
        <v>84</v>
      </c>
      <c r="C66" s="59">
        <v>4.3934892000000003</v>
      </c>
      <c r="D66" s="59">
        <v>1397.13</v>
      </c>
      <c r="E66" s="59">
        <v>151.04541570000001</v>
      </c>
      <c r="F66" s="59">
        <v>21.728281599999999</v>
      </c>
      <c r="G66" s="59">
        <v>199.14299059999999</v>
      </c>
      <c r="H66" s="59">
        <v>503.4623517</v>
      </c>
      <c r="I66" s="93">
        <v>10.105025100000001</v>
      </c>
      <c r="J66" s="93">
        <v>1397.13</v>
      </c>
      <c r="K66" s="93">
        <v>152.47429579999999</v>
      </c>
      <c r="L66" s="93">
        <v>21.717798599999998</v>
      </c>
      <c r="M66" s="93">
        <v>199.04691209999999</v>
      </c>
      <c r="N66" s="93">
        <v>503.4623517</v>
      </c>
      <c r="O66" s="14" t="str">
        <f>LOOKUP(B66,{0,1,5,30},{"-","**","*","-"})</f>
        <v>-</v>
      </c>
    </row>
    <row r="67" spans="1:15" x14ac:dyDescent="0.3">
      <c r="A67" s="11" t="s">
        <v>76</v>
      </c>
      <c r="B67" s="58">
        <v>496</v>
      </c>
      <c r="C67" s="59">
        <v>0.21841530000000001</v>
      </c>
      <c r="D67" s="59">
        <v>1655.69</v>
      </c>
      <c r="E67" s="59">
        <v>155.3229235</v>
      </c>
      <c r="F67" s="59">
        <v>8.4311699999999998</v>
      </c>
      <c r="G67" s="59">
        <v>187.77107040000001</v>
      </c>
      <c r="H67" s="59">
        <v>499.77030610000003</v>
      </c>
      <c r="I67" s="93">
        <v>0.21841530000000001</v>
      </c>
      <c r="J67" s="93">
        <v>1655.69</v>
      </c>
      <c r="K67" s="93">
        <v>172.84232080000001</v>
      </c>
      <c r="L67" s="93">
        <v>9.2886963999999992</v>
      </c>
      <c r="M67" s="93">
        <v>206.86909030000001</v>
      </c>
      <c r="N67" s="93">
        <v>574.79999999999995</v>
      </c>
      <c r="O67" s="14" t="str">
        <f>LOOKUP(B67,{0,1,5,30},{"-","**","*","-"})</f>
        <v>-</v>
      </c>
    </row>
    <row r="68" spans="1:15" x14ac:dyDescent="0.3">
      <c r="A68" s="11" t="s">
        <v>77</v>
      </c>
      <c r="B68" s="58">
        <v>5</v>
      </c>
      <c r="C68" s="59">
        <v>2.2865760000000002</v>
      </c>
      <c r="D68" s="59">
        <v>68.43262</v>
      </c>
      <c r="E68" s="59">
        <v>32.2297224</v>
      </c>
      <c r="F68" s="59">
        <v>11.4059627</v>
      </c>
      <c r="G68" s="59">
        <v>25.504508099999999</v>
      </c>
      <c r="H68" s="59">
        <v>68.43262</v>
      </c>
      <c r="I68" s="93">
        <v>2.2865760000000002</v>
      </c>
      <c r="J68" s="93">
        <v>68.43262</v>
      </c>
      <c r="K68" s="93">
        <v>32.2297224</v>
      </c>
      <c r="L68" s="93">
        <v>11.4059627</v>
      </c>
      <c r="M68" s="93">
        <v>25.504508099999999</v>
      </c>
      <c r="N68" s="93">
        <v>68.43262</v>
      </c>
      <c r="O68" s="14" t="str">
        <f>LOOKUP(B68,{0,1,5,30},{"-","**","*","-"})</f>
        <v>*</v>
      </c>
    </row>
    <row r="69" spans="1:15" x14ac:dyDescent="0.3">
      <c r="A69" s="11" t="s">
        <v>78</v>
      </c>
      <c r="B69" s="58">
        <v>729</v>
      </c>
      <c r="C69" s="59">
        <v>1.6639999999999999</v>
      </c>
      <c r="D69" s="59">
        <v>1915.09</v>
      </c>
      <c r="E69" s="59">
        <v>316.34185009999999</v>
      </c>
      <c r="F69" s="59">
        <v>10.221859</v>
      </c>
      <c r="G69" s="59">
        <v>275.99019240000001</v>
      </c>
      <c r="H69" s="59">
        <v>813.55183550000004</v>
      </c>
      <c r="I69" s="93">
        <v>1.6639999999999999</v>
      </c>
      <c r="J69" s="93">
        <v>1915.09</v>
      </c>
      <c r="K69" s="93">
        <v>316.34185009999999</v>
      </c>
      <c r="L69" s="93">
        <v>10.221859</v>
      </c>
      <c r="M69" s="93">
        <v>275.99019240000001</v>
      </c>
      <c r="N69" s="93">
        <v>813.55183550000004</v>
      </c>
      <c r="O69" s="14" t="str">
        <f>LOOKUP(B69,{0,1,5,30},{"-","**","*","-"})</f>
        <v>-</v>
      </c>
    </row>
    <row r="70" spans="1:15" x14ac:dyDescent="0.3">
      <c r="A70" s="11" t="s">
        <v>79</v>
      </c>
      <c r="B70" s="58">
        <v>4</v>
      </c>
      <c r="C70" s="59">
        <v>2.7128410000000001</v>
      </c>
      <c r="D70" s="59">
        <v>10.4572415</v>
      </c>
      <c r="E70" s="59">
        <v>7.5079514999999999</v>
      </c>
      <c r="F70" s="59">
        <v>1.7814319999999999</v>
      </c>
      <c r="G70" s="59">
        <v>3.5628639</v>
      </c>
      <c r="H70" s="59">
        <v>10.4572415</v>
      </c>
      <c r="I70" s="93">
        <v>2.7128410000000001</v>
      </c>
      <c r="J70" s="93">
        <v>24.9043089</v>
      </c>
      <c r="K70" s="93">
        <v>11.243597899999999</v>
      </c>
      <c r="L70" s="93">
        <v>4.8207367999999997</v>
      </c>
      <c r="M70" s="93">
        <v>9.6414735</v>
      </c>
      <c r="N70" s="93">
        <v>24.9043089</v>
      </c>
      <c r="O70" s="14" t="str">
        <f>LOOKUP(B70,{0,1,5,30},{"-","**","*","-"})</f>
        <v>**</v>
      </c>
    </row>
    <row r="71" spans="1:15" x14ac:dyDescent="0.3">
      <c r="A71" s="11" t="s">
        <v>80</v>
      </c>
      <c r="B71" s="58">
        <v>2</v>
      </c>
      <c r="C71" s="59">
        <v>15.8</v>
      </c>
      <c r="D71" s="59">
        <v>21.424435200000001</v>
      </c>
      <c r="E71" s="59">
        <v>18.612217600000001</v>
      </c>
      <c r="F71" s="59">
        <v>2.8122175999999999</v>
      </c>
      <c r="G71" s="59">
        <v>3.9770762999999998</v>
      </c>
      <c r="H71" s="59">
        <v>21.424435200000001</v>
      </c>
      <c r="I71" s="93">
        <v>15.8</v>
      </c>
      <c r="J71" s="93">
        <v>21.424435200000001</v>
      </c>
      <c r="K71" s="93">
        <v>18.612217600000001</v>
      </c>
      <c r="L71" s="93">
        <v>2.8122175999999999</v>
      </c>
      <c r="M71" s="93">
        <v>3.9770762999999998</v>
      </c>
      <c r="N71" s="93">
        <v>21.424435200000001</v>
      </c>
      <c r="O71" s="14" t="str">
        <f>LOOKUP(B71,{0,1,5,30},{"-","**","*","-"})</f>
        <v>**</v>
      </c>
    </row>
    <row r="72" spans="1:15" x14ac:dyDescent="0.3">
      <c r="A72" s="11" t="s">
        <v>81</v>
      </c>
      <c r="B72" s="58">
        <v>0</v>
      </c>
      <c r="C72" s="59" t="s">
        <v>100</v>
      </c>
      <c r="D72" s="59" t="s">
        <v>100</v>
      </c>
      <c r="E72" s="59" t="s">
        <v>100</v>
      </c>
      <c r="F72" s="59" t="s">
        <v>100</v>
      </c>
      <c r="G72" s="59" t="s">
        <v>100</v>
      </c>
      <c r="H72" s="59" t="s">
        <v>100</v>
      </c>
      <c r="I72" s="93" t="s">
        <v>100</v>
      </c>
      <c r="J72" s="93" t="s">
        <v>100</v>
      </c>
      <c r="K72" s="93" t="s">
        <v>100</v>
      </c>
      <c r="L72" s="93" t="s">
        <v>100</v>
      </c>
      <c r="M72" s="93" t="s">
        <v>100</v>
      </c>
      <c r="N72" s="93" t="s">
        <v>100</v>
      </c>
      <c r="O72" s="14" t="str">
        <f>LOOKUP(B72,{0,1,5,30},{"-","**","*","-"})</f>
        <v>-</v>
      </c>
    </row>
    <row r="73" spans="1:15" x14ac:dyDescent="0.3">
      <c r="A73" s="11" t="s">
        <v>82</v>
      </c>
      <c r="B73" s="58">
        <v>3</v>
      </c>
      <c r="C73" s="59">
        <v>9.5</v>
      </c>
      <c r="D73" s="59">
        <v>193.43602480000001</v>
      </c>
      <c r="E73" s="59">
        <v>80.469844800000004</v>
      </c>
      <c r="F73" s="59">
        <v>57.098991300000002</v>
      </c>
      <c r="G73" s="59">
        <v>98.898354100000006</v>
      </c>
      <c r="H73" s="59">
        <v>193.43602480000001</v>
      </c>
      <c r="I73" s="93">
        <v>9.5</v>
      </c>
      <c r="J73" s="93">
        <v>193.43602480000001</v>
      </c>
      <c r="K73" s="93">
        <v>80.469844800000004</v>
      </c>
      <c r="L73" s="93">
        <v>57.098991300000002</v>
      </c>
      <c r="M73" s="93">
        <v>98.898354100000006</v>
      </c>
      <c r="N73" s="93">
        <v>193.43602480000001</v>
      </c>
      <c r="O73" s="14" t="str">
        <f>LOOKUP(B73,{0,1,5,30},{"-","**","*","-"})</f>
        <v>**</v>
      </c>
    </row>
    <row r="74" spans="1:15" x14ac:dyDescent="0.3">
      <c r="A74" s="24" t="s">
        <v>14</v>
      </c>
      <c r="O74" s="14" t="str">
        <f>LOOKUP(B74,{0,1,5,30},{"-","**","*","-"})</f>
        <v>-</v>
      </c>
    </row>
    <row r="75" spans="1:15" x14ac:dyDescent="0.3">
      <c r="A75" s="24" t="s">
        <v>15</v>
      </c>
      <c r="O75" s="14" t="str">
        <f>LOOKUP(B75,{0,1,5,30},{"-","**","*","-"})</f>
        <v>-</v>
      </c>
    </row>
    <row r="76" spans="1:15" x14ac:dyDescent="0.3">
      <c r="A76" s="2"/>
    </row>
    <row r="77" spans="1:15" x14ac:dyDescent="0.3">
      <c r="A77" s="2"/>
    </row>
    <row r="78" spans="1:15" s="4" customForma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60" zoomScaleNormal="60" workbookViewId="0">
      <selection activeCell="K1" sqref="K1:L1"/>
    </sheetView>
  </sheetViews>
  <sheetFormatPr defaultRowHeight="16.2" x14ac:dyDescent="0.3"/>
  <cols>
    <col min="1" max="1" width="26.6640625" style="7" customWidth="1"/>
    <col min="2" max="12" width="8.77734375" style="2" customWidth="1"/>
    <col min="13" max="13" width="10.109375" style="7" bestFit="1" customWidth="1"/>
    <col min="14" max="14" width="11.109375" style="7" bestFit="1" customWidth="1"/>
    <col min="15" max="256" width="9" style="7"/>
    <col min="257" max="257" width="27.109375" style="7" customWidth="1"/>
    <col min="258" max="512" width="9" style="7"/>
    <col min="513" max="513" width="27.109375" style="7" customWidth="1"/>
    <col min="514" max="768" width="9" style="7"/>
    <col min="769" max="769" width="27.109375" style="7" customWidth="1"/>
    <col min="770" max="1024" width="9" style="7"/>
    <col min="1025" max="1025" width="27.109375" style="7" customWidth="1"/>
    <col min="1026" max="1280" width="9" style="7"/>
    <col min="1281" max="1281" width="27.109375" style="7" customWidth="1"/>
    <col min="1282" max="1536" width="9" style="7"/>
    <col min="1537" max="1537" width="27.109375" style="7" customWidth="1"/>
    <col min="1538" max="1792" width="9" style="7"/>
    <col min="1793" max="1793" width="27.109375" style="7" customWidth="1"/>
    <col min="1794" max="2048" width="9" style="7"/>
    <col min="2049" max="2049" width="27.109375" style="7" customWidth="1"/>
    <col min="2050" max="2304" width="9" style="7"/>
    <col min="2305" max="2305" width="27.109375" style="7" customWidth="1"/>
    <col min="2306" max="2560" width="9" style="7"/>
    <col min="2561" max="2561" width="27.109375" style="7" customWidth="1"/>
    <col min="2562" max="2816" width="9" style="7"/>
    <col min="2817" max="2817" width="27.109375" style="7" customWidth="1"/>
    <col min="2818" max="3072" width="9" style="7"/>
    <col min="3073" max="3073" width="27.109375" style="7" customWidth="1"/>
    <col min="3074" max="3328" width="9" style="7"/>
    <col min="3329" max="3329" width="27.109375" style="7" customWidth="1"/>
    <col min="3330" max="3584" width="9" style="7"/>
    <col min="3585" max="3585" width="27.109375" style="7" customWidth="1"/>
    <col min="3586" max="3840" width="9" style="7"/>
    <col min="3841" max="3841" width="27.109375" style="7" customWidth="1"/>
    <col min="3842" max="4096" width="9" style="7"/>
    <col min="4097" max="4097" width="27.109375" style="7" customWidth="1"/>
    <col min="4098" max="4352" width="9" style="7"/>
    <col min="4353" max="4353" width="27.109375" style="7" customWidth="1"/>
    <col min="4354" max="4608" width="9" style="7"/>
    <col min="4609" max="4609" width="27.109375" style="7" customWidth="1"/>
    <col min="4610" max="4864" width="9" style="7"/>
    <col min="4865" max="4865" width="27.109375" style="7" customWidth="1"/>
    <col min="4866" max="5120" width="9" style="7"/>
    <col min="5121" max="5121" width="27.109375" style="7" customWidth="1"/>
    <col min="5122" max="5376" width="9" style="7"/>
    <col min="5377" max="5377" width="27.109375" style="7" customWidth="1"/>
    <col min="5378" max="5632" width="9" style="7"/>
    <col min="5633" max="5633" width="27.109375" style="7" customWidth="1"/>
    <col min="5634" max="5888" width="9" style="7"/>
    <col min="5889" max="5889" width="27.109375" style="7" customWidth="1"/>
    <col min="5890" max="6144" width="9" style="7"/>
    <col min="6145" max="6145" width="27.109375" style="7" customWidth="1"/>
    <col min="6146" max="6400" width="9" style="7"/>
    <col min="6401" max="6401" width="27.109375" style="7" customWidth="1"/>
    <col min="6402" max="6656" width="9" style="7"/>
    <col min="6657" max="6657" width="27.109375" style="7" customWidth="1"/>
    <col min="6658" max="6912" width="9" style="7"/>
    <col min="6913" max="6913" width="27.109375" style="7" customWidth="1"/>
    <col min="6914" max="7168" width="9" style="7"/>
    <col min="7169" max="7169" width="27.109375" style="7" customWidth="1"/>
    <col min="7170" max="7424" width="9" style="7"/>
    <col min="7425" max="7425" width="27.109375" style="7" customWidth="1"/>
    <col min="7426" max="7680" width="9" style="7"/>
    <col min="7681" max="7681" width="27.109375" style="7" customWidth="1"/>
    <col min="7682" max="7936" width="9" style="7"/>
    <col min="7937" max="7937" width="27.109375" style="7" customWidth="1"/>
    <col min="7938" max="8192" width="9" style="7"/>
    <col min="8193" max="8193" width="27.109375" style="7" customWidth="1"/>
    <col min="8194" max="8448" width="9" style="7"/>
    <col min="8449" max="8449" width="27.109375" style="7" customWidth="1"/>
    <col min="8450" max="8704" width="9" style="7"/>
    <col min="8705" max="8705" width="27.109375" style="7" customWidth="1"/>
    <col min="8706" max="8960" width="9" style="7"/>
    <col min="8961" max="8961" width="27.109375" style="7" customWidth="1"/>
    <col min="8962" max="9216" width="9" style="7"/>
    <col min="9217" max="9217" width="27.109375" style="7" customWidth="1"/>
    <col min="9218" max="9472" width="9" style="7"/>
    <col min="9473" max="9473" width="27.109375" style="7" customWidth="1"/>
    <col min="9474" max="9728" width="9" style="7"/>
    <col min="9729" max="9729" width="27.109375" style="7" customWidth="1"/>
    <col min="9730" max="9984" width="9" style="7"/>
    <col min="9985" max="9985" width="27.109375" style="7" customWidth="1"/>
    <col min="9986" max="10240" width="9" style="7"/>
    <col min="10241" max="10241" width="27.109375" style="7" customWidth="1"/>
    <col min="10242" max="10496" width="9" style="7"/>
    <col min="10497" max="10497" width="27.109375" style="7" customWidth="1"/>
    <col min="10498" max="10752" width="9" style="7"/>
    <col min="10753" max="10753" width="27.109375" style="7" customWidth="1"/>
    <col min="10754" max="11008" width="9" style="7"/>
    <col min="11009" max="11009" width="27.109375" style="7" customWidth="1"/>
    <col min="11010" max="11264" width="9" style="7"/>
    <col min="11265" max="11265" width="27.109375" style="7" customWidth="1"/>
    <col min="11266" max="11520" width="9" style="7"/>
    <col min="11521" max="11521" width="27.109375" style="7" customWidth="1"/>
    <col min="11522" max="11776" width="9" style="7"/>
    <col min="11777" max="11777" width="27.109375" style="7" customWidth="1"/>
    <col min="11778" max="12032" width="9" style="7"/>
    <col min="12033" max="12033" width="27.109375" style="7" customWidth="1"/>
    <col min="12034" max="12288" width="9" style="7"/>
    <col min="12289" max="12289" width="27.109375" style="7" customWidth="1"/>
    <col min="12290" max="12544" width="9" style="7"/>
    <col min="12545" max="12545" width="27.109375" style="7" customWidth="1"/>
    <col min="12546" max="12800" width="9" style="7"/>
    <col min="12801" max="12801" width="27.109375" style="7" customWidth="1"/>
    <col min="12802" max="13056" width="9" style="7"/>
    <col min="13057" max="13057" width="27.109375" style="7" customWidth="1"/>
    <col min="13058" max="13312" width="9" style="7"/>
    <col min="13313" max="13313" width="27.109375" style="7" customWidth="1"/>
    <col min="13314" max="13568" width="9" style="7"/>
    <col min="13569" max="13569" width="27.109375" style="7" customWidth="1"/>
    <col min="13570" max="13824" width="9" style="7"/>
    <col min="13825" max="13825" width="27.109375" style="7" customWidth="1"/>
    <col min="13826" max="14080" width="9" style="7"/>
    <col min="14081" max="14081" width="27.109375" style="7" customWidth="1"/>
    <col min="14082" max="14336" width="9" style="7"/>
    <col min="14337" max="14337" width="27.109375" style="7" customWidth="1"/>
    <col min="14338" max="14592" width="9" style="7"/>
    <col min="14593" max="14593" width="27.109375" style="7" customWidth="1"/>
    <col min="14594" max="14848" width="9" style="7"/>
    <col min="14849" max="14849" width="27.109375" style="7" customWidth="1"/>
    <col min="14850" max="15104" width="9" style="7"/>
    <col min="15105" max="15105" width="27.109375" style="7" customWidth="1"/>
    <col min="15106" max="15360" width="9" style="7"/>
    <col min="15361" max="15361" width="27.109375" style="7" customWidth="1"/>
    <col min="15362" max="15616" width="9" style="7"/>
    <col min="15617" max="15617" width="27.109375" style="7" customWidth="1"/>
    <col min="15618" max="15872" width="9" style="7"/>
    <col min="15873" max="15873" width="27.109375" style="7" customWidth="1"/>
    <col min="15874" max="16128" width="9" style="7"/>
    <col min="16129" max="16129" width="27.109375" style="7" customWidth="1"/>
    <col min="16130" max="16384" width="9" style="7"/>
  </cols>
  <sheetData>
    <row r="1" spans="1:15" x14ac:dyDescent="0.3">
      <c r="A1" s="20" t="s">
        <v>110</v>
      </c>
      <c r="B1" s="21"/>
      <c r="C1" s="21"/>
      <c r="D1" s="21"/>
      <c r="E1" s="21"/>
      <c r="F1" s="21"/>
      <c r="G1" s="21"/>
      <c r="H1" s="21"/>
      <c r="I1" s="21"/>
      <c r="J1" s="21"/>
      <c r="K1" s="130" t="s">
        <v>141</v>
      </c>
      <c r="L1" s="130"/>
    </row>
    <row r="2" spans="1:15" s="6" customFormat="1" x14ac:dyDescent="0.3">
      <c r="A2" s="3" t="s">
        <v>10</v>
      </c>
      <c r="B2" s="1" t="s">
        <v>92</v>
      </c>
      <c r="C2" s="26" t="s">
        <v>93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x14ac:dyDescent="0.3">
      <c r="A3" s="1" t="s">
        <v>11</v>
      </c>
      <c r="B3" s="107">
        <v>9.5751633999999992</v>
      </c>
      <c r="C3" s="26" t="s">
        <v>93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2" customFormat="1" x14ac:dyDescent="0.3">
      <c r="A4" s="1" t="s">
        <v>12</v>
      </c>
      <c r="B4" s="107">
        <v>35.187762900000003</v>
      </c>
      <c r="C4" s="26" t="s">
        <v>94</v>
      </c>
      <c r="D4" s="26"/>
      <c r="E4" s="107"/>
      <c r="F4" s="26"/>
      <c r="G4" s="1"/>
      <c r="H4" s="1"/>
      <c r="I4" s="1"/>
      <c r="J4" s="1"/>
      <c r="K4" s="1"/>
      <c r="L4" s="1"/>
      <c r="M4" s="1"/>
      <c r="N4" s="1"/>
    </row>
    <row r="5" spans="1:15" s="5" customFormat="1" x14ac:dyDescent="0.3">
      <c r="A5" s="121" t="s">
        <v>13</v>
      </c>
      <c r="B5" s="121" t="s">
        <v>0</v>
      </c>
      <c r="C5" s="127" t="s">
        <v>95</v>
      </c>
      <c r="D5" s="128"/>
      <c r="E5" s="128"/>
      <c r="F5" s="128"/>
      <c r="G5" s="128"/>
      <c r="H5" s="129"/>
      <c r="I5" s="125" t="s">
        <v>96</v>
      </c>
      <c r="J5" s="126"/>
      <c r="K5" s="126"/>
      <c r="L5" s="126"/>
      <c r="M5" s="126"/>
      <c r="N5" s="126"/>
    </row>
    <row r="6" spans="1:15" s="5" customFormat="1" x14ac:dyDescent="0.3">
      <c r="A6" s="121"/>
      <c r="B6" s="121"/>
      <c r="C6" s="27" t="s">
        <v>97</v>
      </c>
      <c r="D6" s="27" t="s">
        <v>98</v>
      </c>
      <c r="E6" s="27" t="s">
        <v>3</v>
      </c>
      <c r="F6" s="27" t="s">
        <v>99</v>
      </c>
      <c r="G6" s="27" t="s">
        <v>4</v>
      </c>
      <c r="H6" s="27" t="s">
        <v>101</v>
      </c>
      <c r="I6" s="27" t="s">
        <v>97</v>
      </c>
      <c r="J6" s="27" t="s">
        <v>98</v>
      </c>
      <c r="K6" s="27" t="s">
        <v>3</v>
      </c>
      <c r="L6" s="27" t="s">
        <v>99</v>
      </c>
      <c r="M6" s="27" t="s">
        <v>4</v>
      </c>
      <c r="N6" s="29" t="s">
        <v>101</v>
      </c>
    </row>
    <row r="7" spans="1:15" s="5" customFormat="1" ht="17.25" customHeight="1" x14ac:dyDescent="0.3">
      <c r="A7" s="11" t="s">
        <v>16</v>
      </c>
      <c r="B7" s="74">
        <v>840</v>
      </c>
      <c r="C7" s="75">
        <v>3.1864724</v>
      </c>
      <c r="D7" s="75">
        <v>808.30850080000005</v>
      </c>
      <c r="E7" s="75">
        <v>94.540477999999993</v>
      </c>
      <c r="F7" s="75">
        <v>2.5130341999999999</v>
      </c>
      <c r="G7" s="75">
        <v>72.834651199999996</v>
      </c>
      <c r="H7" s="75">
        <v>215.02326600000001</v>
      </c>
      <c r="I7" s="100">
        <v>9.1092048000000005</v>
      </c>
      <c r="J7" s="100">
        <v>1050.43</v>
      </c>
      <c r="K7" s="100">
        <v>223.47176429999999</v>
      </c>
      <c r="L7" s="100">
        <v>5.0707857000000001</v>
      </c>
      <c r="M7" s="100">
        <v>146.96533210000001</v>
      </c>
      <c r="N7" s="100">
        <v>513.39269409999997</v>
      </c>
      <c r="O7" s="14" t="str">
        <f>LOOKUP(B7,{0,1,5,30},{"-","**","*","-"})</f>
        <v>-</v>
      </c>
    </row>
    <row r="8" spans="1:15" s="5" customFormat="1" ht="32.4" x14ac:dyDescent="0.3">
      <c r="A8" s="11" t="s">
        <v>17</v>
      </c>
      <c r="B8" s="74">
        <v>574</v>
      </c>
      <c r="C8" s="75">
        <v>9.9083699999999997E-2</v>
      </c>
      <c r="D8" s="75">
        <v>494.13692650000002</v>
      </c>
      <c r="E8" s="75">
        <v>81.036237099999994</v>
      </c>
      <c r="F8" s="75">
        <v>3.2187372000000001</v>
      </c>
      <c r="G8" s="75">
        <v>77.115460999999996</v>
      </c>
      <c r="H8" s="75">
        <v>234.23792520000001</v>
      </c>
      <c r="I8" s="100">
        <v>9.9083699999999997E-2</v>
      </c>
      <c r="J8" s="100">
        <v>540.77800000000002</v>
      </c>
      <c r="K8" s="100">
        <v>101.28544100000001</v>
      </c>
      <c r="L8" s="100">
        <v>3.8268504999999999</v>
      </c>
      <c r="M8" s="100">
        <v>91.684822299999993</v>
      </c>
      <c r="N8" s="100">
        <v>286.02830669999997</v>
      </c>
      <c r="O8" s="14" t="str">
        <f>LOOKUP(B8,{0,1,5,30},{"-","**","*","-"})</f>
        <v>-</v>
      </c>
    </row>
    <row r="9" spans="1:15" s="5" customFormat="1" x14ac:dyDescent="0.3">
      <c r="A9" s="11" t="s">
        <v>18</v>
      </c>
      <c r="B9" s="74">
        <v>255</v>
      </c>
      <c r="C9" s="75">
        <v>7.6284999999999999E-3</v>
      </c>
      <c r="D9" s="75">
        <v>273.93753600000002</v>
      </c>
      <c r="E9" s="75">
        <v>26.513186999999999</v>
      </c>
      <c r="F9" s="75">
        <v>2.1155355</v>
      </c>
      <c r="G9" s="75">
        <v>33.782393200000001</v>
      </c>
      <c r="H9" s="75">
        <v>74.003311600000004</v>
      </c>
      <c r="I9" s="100">
        <v>7.6284999999999999E-3</v>
      </c>
      <c r="J9" s="100">
        <v>273.93753600000002</v>
      </c>
      <c r="K9" s="100">
        <v>29.605266100000001</v>
      </c>
      <c r="L9" s="100">
        <v>2.2572352000000002</v>
      </c>
      <c r="M9" s="100">
        <v>36.045155600000001</v>
      </c>
      <c r="N9" s="100">
        <v>99.638351099999994</v>
      </c>
      <c r="O9" s="14" t="str">
        <f>LOOKUP(B9,{0,1,5,30},{"-","**","*","-"})</f>
        <v>-</v>
      </c>
    </row>
    <row r="10" spans="1:15" s="5" customFormat="1" x14ac:dyDescent="0.3">
      <c r="A10" s="11" t="s">
        <v>19</v>
      </c>
      <c r="B10" s="74">
        <v>111</v>
      </c>
      <c r="C10" s="75">
        <v>0.1701</v>
      </c>
      <c r="D10" s="75">
        <v>91.440622599999998</v>
      </c>
      <c r="E10" s="75">
        <v>14.3674696</v>
      </c>
      <c r="F10" s="75">
        <v>1.5012734999999999</v>
      </c>
      <c r="G10" s="75">
        <v>15.816897600000001</v>
      </c>
      <c r="H10" s="75">
        <v>46.784122199999999</v>
      </c>
      <c r="I10" s="100">
        <v>0.1701</v>
      </c>
      <c r="J10" s="100">
        <v>219.45749409999999</v>
      </c>
      <c r="K10" s="100">
        <v>28.739676100000001</v>
      </c>
      <c r="L10" s="100">
        <v>3.3172538999999999</v>
      </c>
      <c r="M10" s="100">
        <v>34.949438700000002</v>
      </c>
      <c r="N10" s="100">
        <v>95.4375778</v>
      </c>
      <c r="O10" s="14" t="str">
        <f>LOOKUP(B10,{0,1,5,30},{"-","**","*","-"})</f>
        <v>-</v>
      </c>
    </row>
    <row r="11" spans="1:15" s="5" customFormat="1" x14ac:dyDescent="0.3">
      <c r="A11" s="11" t="s">
        <v>20</v>
      </c>
      <c r="B11" s="74">
        <v>410</v>
      </c>
      <c r="C11" s="75">
        <v>1.49804E-2</v>
      </c>
      <c r="D11" s="75">
        <v>706.51562479999996</v>
      </c>
      <c r="E11" s="75">
        <v>104.2427016</v>
      </c>
      <c r="F11" s="75">
        <v>6.4259582999999996</v>
      </c>
      <c r="G11" s="75">
        <v>130.11573820000001</v>
      </c>
      <c r="H11" s="75">
        <v>419.42412460000003</v>
      </c>
      <c r="I11" s="100">
        <v>1.49804E-2</v>
      </c>
      <c r="J11" s="100">
        <v>706.51562479999996</v>
      </c>
      <c r="K11" s="100">
        <v>99.981287399999999</v>
      </c>
      <c r="L11" s="100">
        <v>6.1668270999999999</v>
      </c>
      <c r="M11" s="100">
        <v>124.8687322</v>
      </c>
      <c r="N11" s="100">
        <v>366.79604289999997</v>
      </c>
      <c r="O11" s="14" t="str">
        <f>LOOKUP(B11,{0,1,5,30},{"-","**","*","-"})</f>
        <v>-</v>
      </c>
    </row>
    <row r="12" spans="1:15" s="5" customFormat="1" x14ac:dyDescent="0.3">
      <c r="A12" s="11" t="s">
        <v>21</v>
      </c>
      <c r="B12" s="74">
        <v>14</v>
      </c>
      <c r="C12" s="75">
        <v>1.4149167</v>
      </c>
      <c r="D12" s="75">
        <v>365.90134560000001</v>
      </c>
      <c r="E12" s="75">
        <v>50.509841199999997</v>
      </c>
      <c r="F12" s="75">
        <v>25.559557399999999</v>
      </c>
      <c r="G12" s="75">
        <v>95.635106899999997</v>
      </c>
      <c r="H12" s="75">
        <v>365.90134560000001</v>
      </c>
      <c r="I12" s="100">
        <v>1.4149167</v>
      </c>
      <c r="J12" s="100">
        <v>365.90134560000001</v>
      </c>
      <c r="K12" s="100">
        <v>54.0110192</v>
      </c>
      <c r="L12" s="100">
        <v>25.206913799999999</v>
      </c>
      <c r="M12" s="100">
        <v>94.315635299999997</v>
      </c>
      <c r="N12" s="100">
        <v>365.90134560000001</v>
      </c>
      <c r="O12" s="14" t="str">
        <f>LOOKUP(B12,{0,1,5,30},{"-","**","*","-"})</f>
        <v>*</v>
      </c>
    </row>
    <row r="13" spans="1:15" s="5" customFormat="1" x14ac:dyDescent="0.3">
      <c r="A13" s="11" t="s">
        <v>22</v>
      </c>
      <c r="B13" s="74">
        <v>884</v>
      </c>
      <c r="C13" s="75">
        <v>2.3318000000000002E-3</v>
      </c>
      <c r="D13" s="75">
        <v>75.196547300000006</v>
      </c>
      <c r="E13" s="75">
        <v>9.9905443999999992</v>
      </c>
      <c r="F13" s="75">
        <v>0.34542129999999999</v>
      </c>
      <c r="G13" s="75">
        <v>10.2701127</v>
      </c>
      <c r="H13" s="75">
        <v>29.3546114</v>
      </c>
      <c r="I13" s="100">
        <v>2.3318000000000002E-3</v>
      </c>
      <c r="J13" s="100">
        <v>75.196547300000006</v>
      </c>
      <c r="K13" s="100">
        <v>9.9905443999999992</v>
      </c>
      <c r="L13" s="100">
        <v>0.34542129999999999</v>
      </c>
      <c r="M13" s="100">
        <v>10.2701127</v>
      </c>
      <c r="N13" s="100">
        <v>29.3546114</v>
      </c>
      <c r="O13" s="14" t="str">
        <f>LOOKUP(B13,{0,1,5,30},{"-","**","*","-"})</f>
        <v>-</v>
      </c>
    </row>
    <row r="14" spans="1:15" s="5" customFormat="1" x14ac:dyDescent="0.3">
      <c r="A14" s="11" t="s">
        <v>23</v>
      </c>
      <c r="B14" s="74">
        <v>221</v>
      </c>
      <c r="C14" s="75">
        <v>7.0171000000000003E-5</v>
      </c>
      <c r="D14" s="75">
        <v>33.479409199999999</v>
      </c>
      <c r="E14" s="75">
        <v>2.4840897000000002</v>
      </c>
      <c r="F14" s="75">
        <v>0.31667810000000002</v>
      </c>
      <c r="G14" s="75">
        <v>4.7077587000000003</v>
      </c>
      <c r="H14" s="75">
        <v>11.4306435</v>
      </c>
      <c r="I14" s="100">
        <v>7.0171000000000003E-5</v>
      </c>
      <c r="J14" s="100">
        <v>33.479409199999999</v>
      </c>
      <c r="K14" s="100">
        <v>2.4840897000000002</v>
      </c>
      <c r="L14" s="100">
        <v>0.31667810000000002</v>
      </c>
      <c r="M14" s="100">
        <v>4.7077587000000003</v>
      </c>
      <c r="N14" s="100">
        <v>11.4306435</v>
      </c>
      <c r="O14" s="14" t="str">
        <f>LOOKUP(B14,{0,1,5,30},{"-","**","*","-"})</f>
        <v>-</v>
      </c>
    </row>
    <row r="15" spans="1:15" s="5" customFormat="1" x14ac:dyDescent="0.3">
      <c r="A15" s="10" t="s">
        <v>24</v>
      </c>
      <c r="B15" s="74">
        <v>188</v>
      </c>
      <c r="C15" s="75">
        <v>2.2082000000000001E-2</v>
      </c>
      <c r="D15" s="75">
        <v>60.823995799999999</v>
      </c>
      <c r="E15" s="75">
        <v>7.4029106999999996</v>
      </c>
      <c r="F15" s="75">
        <v>0.62347770000000002</v>
      </c>
      <c r="G15" s="75">
        <v>8.5486956000000003</v>
      </c>
      <c r="H15" s="75">
        <v>24.1395175</v>
      </c>
      <c r="I15" s="100">
        <v>2.2082000000000001E-2</v>
      </c>
      <c r="J15" s="100">
        <v>60.823995799999999</v>
      </c>
      <c r="K15" s="100">
        <v>7.4029106999999996</v>
      </c>
      <c r="L15" s="100">
        <v>0.62347770000000002</v>
      </c>
      <c r="M15" s="100">
        <v>8.5486956000000003</v>
      </c>
      <c r="N15" s="100">
        <v>24.1395175</v>
      </c>
      <c r="O15" s="14" t="str">
        <f>LOOKUP(B15,{0,1,5,30},{"-","**","*","-"})</f>
        <v>-</v>
      </c>
    </row>
    <row r="16" spans="1:15" s="5" customFormat="1" x14ac:dyDescent="0.3">
      <c r="A16" s="11" t="s">
        <v>25</v>
      </c>
      <c r="B16" s="74">
        <v>349</v>
      </c>
      <c r="C16" s="75">
        <v>3.1607905000000001</v>
      </c>
      <c r="D16" s="75">
        <v>428.68726859999998</v>
      </c>
      <c r="E16" s="75">
        <v>89.198579600000002</v>
      </c>
      <c r="F16" s="75">
        <v>3.9676485000000001</v>
      </c>
      <c r="G16" s="75">
        <v>74.121791200000004</v>
      </c>
      <c r="H16" s="75">
        <v>240.49854210000001</v>
      </c>
      <c r="I16" s="100">
        <v>2.3705929000000001</v>
      </c>
      <c r="J16" s="100">
        <v>321.51545140000002</v>
      </c>
      <c r="K16" s="100">
        <v>71.211730799999998</v>
      </c>
      <c r="L16" s="100">
        <v>3.1448456</v>
      </c>
      <c r="M16" s="100">
        <v>58.750563999999997</v>
      </c>
      <c r="N16" s="100">
        <v>190.3270866</v>
      </c>
      <c r="O16" s="14" t="str">
        <f>LOOKUP(B16,{0,1,5,30},{"-","**","*","-"})</f>
        <v>-</v>
      </c>
    </row>
    <row r="17" spans="1:15" s="5" customFormat="1" x14ac:dyDescent="0.3">
      <c r="A17" s="11" t="s">
        <v>26</v>
      </c>
      <c r="B17" s="74">
        <v>48</v>
      </c>
      <c r="C17" s="75">
        <v>0.193</v>
      </c>
      <c r="D17" s="75">
        <v>526.5229382</v>
      </c>
      <c r="E17" s="75">
        <v>83.753932000000006</v>
      </c>
      <c r="F17" s="75">
        <v>13.8826912</v>
      </c>
      <c r="G17" s="75">
        <v>96.182105699999994</v>
      </c>
      <c r="H17" s="75">
        <v>274.49754589999998</v>
      </c>
      <c r="I17" s="100">
        <v>0.193</v>
      </c>
      <c r="J17" s="100">
        <v>394.89220369999998</v>
      </c>
      <c r="K17" s="100">
        <v>67.010429099999996</v>
      </c>
      <c r="L17" s="100">
        <v>10.690325400000001</v>
      </c>
      <c r="M17" s="100">
        <v>74.064746900000003</v>
      </c>
      <c r="N17" s="100">
        <v>205.87315939999999</v>
      </c>
      <c r="O17" s="14" t="str">
        <f>LOOKUP(B17,{0,1,5,30},{"-","**","*","-"})</f>
        <v>-</v>
      </c>
    </row>
    <row r="18" spans="1:15" s="5" customFormat="1" x14ac:dyDescent="0.3">
      <c r="A18" s="11" t="s">
        <v>27</v>
      </c>
      <c r="B18" s="74">
        <v>7</v>
      </c>
      <c r="C18" s="75">
        <v>8.4161666999999998</v>
      </c>
      <c r="D18" s="75">
        <v>106.9434894</v>
      </c>
      <c r="E18" s="75">
        <v>41.261134800000001</v>
      </c>
      <c r="F18" s="75">
        <v>15.503076699999999</v>
      </c>
      <c r="G18" s="75">
        <v>41.017285600000001</v>
      </c>
      <c r="H18" s="75">
        <v>106.9434894</v>
      </c>
      <c r="I18" s="100">
        <v>6.312125</v>
      </c>
      <c r="J18" s="100">
        <v>80.207616999999999</v>
      </c>
      <c r="K18" s="100">
        <v>31.415957200000001</v>
      </c>
      <c r="L18" s="100">
        <v>11.494042</v>
      </c>
      <c r="M18" s="100">
        <v>30.410376599999999</v>
      </c>
      <c r="N18" s="100">
        <v>80.207616999999999</v>
      </c>
      <c r="O18" s="14" t="str">
        <f>LOOKUP(B18,{0,1,5,30},{"-","**","*","-"})</f>
        <v>*</v>
      </c>
    </row>
    <row r="19" spans="1:15" s="5" customFormat="1" x14ac:dyDescent="0.3">
      <c r="A19" s="11" t="s">
        <v>28</v>
      </c>
      <c r="B19" s="74">
        <v>8</v>
      </c>
      <c r="C19" s="75">
        <v>16.9193432</v>
      </c>
      <c r="D19" s="75">
        <v>177.76702940000001</v>
      </c>
      <c r="E19" s="75">
        <v>61.700544200000003</v>
      </c>
      <c r="F19" s="75">
        <v>17.971766200000001</v>
      </c>
      <c r="G19" s="75">
        <v>50.8318309</v>
      </c>
      <c r="H19" s="75">
        <v>177.76702940000001</v>
      </c>
      <c r="I19" s="100">
        <v>12.6895074</v>
      </c>
      <c r="J19" s="100">
        <v>133.32527210000001</v>
      </c>
      <c r="K19" s="100">
        <v>44.983843999999998</v>
      </c>
      <c r="L19" s="100">
        <v>13.603802200000001</v>
      </c>
      <c r="M19" s="100">
        <v>38.4773633</v>
      </c>
      <c r="N19" s="100">
        <v>133.32527210000001</v>
      </c>
      <c r="O19" s="14" t="str">
        <f>LOOKUP(B19,{0,1,5,30},{"-","**","*","-"})</f>
        <v>*</v>
      </c>
    </row>
    <row r="20" spans="1:15" s="5" customFormat="1" x14ac:dyDescent="0.3">
      <c r="A20" s="11" t="s">
        <v>29</v>
      </c>
      <c r="B20" s="74">
        <v>701</v>
      </c>
      <c r="C20" s="75">
        <v>1.7025481</v>
      </c>
      <c r="D20" s="75">
        <v>525.73485489999996</v>
      </c>
      <c r="E20" s="75">
        <v>95.249420400000005</v>
      </c>
      <c r="F20" s="75">
        <v>3.1470486000000002</v>
      </c>
      <c r="G20" s="75">
        <v>83.322532300000006</v>
      </c>
      <c r="H20" s="75">
        <v>276.22798719999997</v>
      </c>
      <c r="I20" s="100">
        <v>1.6504222</v>
      </c>
      <c r="J20" s="100">
        <v>402.7190258</v>
      </c>
      <c r="K20" s="100">
        <v>78.123873000000003</v>
      </c>
      <c r="L20" s="100">
        <v>2.5738819999999998</v>
      </c>
      <c r="M20" s="100">
        <v>68.147142299999999</v>
      </c>
      <c r="N20" s="100">
        <v>218.10844969999999</v>
      </c>
      <c r="O20" s="14" t="str">
        <f>LOOKUP(B20,{0,1,5,30},{"-","**","*","-"})</f>
        <v>-</v>
      </c>
    </row>
    <row r="21" spans="1:15" s="5" customFormat="1" x14ac:dyDescent="0.3">
      <c r="A21" s="11" t="s">
        <v>30</v>
      </c>
      <c r="B21" s="74">
        <v>87</v>
      </c>
      <c r="C21" s="75">
        <v>9.6851462000000001</v>
      </c>
      <c r="D21" s="75">
        <v>456.64643860000001</v>
      </c>
      <c r="E21" s="75">
        <v>89.364725800000002</v>
      </c>
      <c r="F21" s="75">
        <v>8.3405947000000005</v>
      </c>
      <c r="G21" s="75">
        <v>77.795888399999995</v>
      </c>
      <c r="H21" s="75">
        <v>222.6763594</v>
      </c>
      <c r="I21" s="100">
        <v>7.2638597000000003</v>
      </c>
      <c r="J21" s="100">
        <v>342.48482899999999</v>
      </c>
      <c r="K21" s="100">
        <v>67.150456700000007</v>
      </c>
      <c r="L21" s="100">
        <v>6.2579596999999998</v>
      </c>
      <c r="M21" s="100">
        <v>58.370362200000002</v>
      </c>
      <c r="N21" s="100">
        <v>157.64142570000001</v>
      </c>
      <c r="O21" s="14" t="str">
        <f>LOOKUP(B21,{0,1,5,30},{"-","**","*","-"})</f>
        <v>-</v>
      </c>
    </row>
    <row r="22" spans="1:15" s="5" customFormat="1" x14ac:dyDescent="0.3">
      <c r="A22" s="11" t="s">
        <v>31</v>
      </c>
      <c r="B22" s="74">
        <v>7</v>
      </c>
      <c r="C22" s="75">
        <v>9.5480921999999993</v>
      </c>
      <c r="D22" s="75">
        <v>135.76080490000001</v>
      </c>
      <c r="E22" s="75">
        <v>63.709852699999999</v>
      </c>
      <c r="F22" s="75">
        <v>15.223584900000001</v>
      </c>
      <c r="G22" s="75">
        <v>40.277819700000002</v>
      </c>
      <c r="H22" s="75">
        <v>135.76080490000001</v>
      </c>
      <c r="I22" s="100">
        <v>7.1610690999999997</v>
      </c>
      <c r="J22" s="100">
        <v>101.82060370000001</v>
      </c>
      <c r="K22" s="100">
        <v>47.782389500000001</v>
      </c>
      <c r="L22" s="100">
        <v>11.417688699999999</v>
      </c>
      <c r="M22" s="100">
        <v>30.208364799999998</v>
      </c>
      <c r="N22" s="100">
        <v>101.82060370000001</v>
      </c>
      <c r="O22" s="14" t="str">
        <f>LOOKUP(B22,{0,1,5,30},{"-","**","*","-"})</f>
        <v>*</v>
      </c>
    </row>
    <row r="23" spans="1:15" s="5" customFormat="1" x14ac:dyDescent="0.3">
      <c r="A23" s="11" t="s">
        <v>32</v>
      </c>
      <c r="B23" s="74">
        <v>0</v>
      </c>
      <c r="C23" s="75" t="s">
        <v>100</v>
      </c>
      <c r="D23" s="75" t="s">
        <v>100</v>
      </c>
      <c r="E23" s="75" t="s">
        <v>100</v>
      </c>
      <c r="F23" s="75" t="s">
        <v>100</v>
      </c>
      <c r="G23" s="75" t="s">
        <v>100</v>
      </c>
      <c r="H23" s="75" t="s">
        <v>100</v>
      </c>
      <c r="I23" s="100" t="s">
        <v>100</v>
      </c>
      <c r="J23" s="100" t="s">
        <v>100</v>
      </c>
      <c r="K23" s="100" t="s">
        <v>100</v>
      </c>
      <c r="L23" s="100" t="s">
        <v>100</v>
      </c>
      <c r="M23" s="100" t="s">
        <v>100</v>
      </c>
      <c r="N23" s="100" t="s">
        <v>100</v>
      </c>
      <c r="O23" s="14" t="str">
        <f>LOOKUP(B23,{0,1,5,30},{"-","**","*","-"})</f>
        <v>-</v>
      </c>
    </row>
    <row r="24" spans="1:15" x14ac:dyDescent="0.3">
      <c r="A24" s="11" t="s">
        <v>33</v>
      </c>
      <c r="B24" s="74">
        <v>363</v>
      </c>
      <c r="C24" s="75">
        <v>0.95752170000000003</v>
      </c>
      <c r="D24" s="75">
        <v>514.85235729999999</v>
      </c>
      <c r="E24" s="75">
        <v>57.544502100000003</v>
      </c>
      <c r="F24" s="75">
        <v>3.1906080000000001</v>
      </c>
      <c r="G24" s="75">
        <v>60.789246200000001</v>
      </c>
      <c r="H24" s="75">
        <v>174.7558224</v>
      </c>
      <c r="I24" s="100">
        <v>0.95752170000000003</v>
      </c>
      <c r="J24" s="100">
        <v>476.3159872</v>
      </c>
      <c r="K24" s="100">
        <v>52.0193291</v>
      </c>
      <c r="L24" s="100">
        <v>2.8882861000000002</v>
      </c>
      <c r="M24" s="100">
        <v>55.029240199999997</v>
      </c>
      <c r="N24" s="100">
        <v>164.26777870000001</v>
      </c>
      <c r="O24" s="14" t="str">
        <f>LOOKUP(B24,{0,1,5,30},{"-","**","*","-"})</f>
        <v>-</v>
      </c>
    </row>
    <row r="25" spans="1:15" ht="32.4" x14ac:dyDescent="0.3">
      <c r="A25" s="11" t="s">
        <v>34</v>
      </c>
      <c r="B25" s="74">
        <v>270</v>
      </c>
      <c r="C25" s="75">
        <v>9.5232700000000003E-2</v>
      </c>
      <c r="D25" s="75">
        <v>307.25042810000002</v>
      </c>
      <c r="E25" s="75">
        <v>44.4415057</v>
      </c>
      <c r="F25" s="75">
        <v>3.3008524000000001</v>
      </c>
      <c r="G25" s="75">
        <v>54.238539400000001</v>
      </c>
      <c r="H25" s="75">
        <v>176.61973180000001</v>
      </c>
      <c r="I25" s="100">
        <v>9.5232700000000003E-2</v>
      </c>
      <c r="J25" s="100">
        <v>253.95750889999999</v>
      </c>
      <c r="K25" s="100">
        <v>39.461187099999997</v>
      </c>
      <c r="L25" s="100">
        <v>2.9627455</v>
      </c>
      <c r="M25" s="100">
        <v>48.682876800000003</v>
      </c>
      <c r="N25" s="100">
        <v>150</v>
      </c>
      <c r="O25" s="14" t="str">
        <f>LOOKUP(B25,{0,1,5,30},{"-","**","*","-"})</f>
        <v>-</v>
      </c>
    </row>
    <row r="26" spans="1:15" x14ac:dyDescent="0.3">
      <c r="A26" s="11" t="s">
        <v>35</v>
      </c>
      <c r="B26" s="74">
        <v>583</v>
      </c>
      <c r="C26" s="75">
        <v>1.0674081</v>
      </c>
      <c r="D26" s="75">
        <v>710.23714310000003</v>
      </c>
      <c r="E26" s="75">
        <v>61.610123899999998</v>
      </c>
      <c r="F26" s="75">
        <v>2.2641551999999998</v>
      </c>
      <c r="G26" s="75">
        <v>54.6689176</v>
      </c>
      <c r="H26" s="75">
        <v>151.7382642</v>
      </c>
      <c r="I26" s="100">
        <v>0.96066720000000005</v>
      </c>
      <c r="J26" s="100">
        <v>703.8192808</v>
      </c>
      <c r="K26" s="100">
        <v>56.137689799999997</v>
      </c>
      <c r="L26" s="100">
        <v>2.1237067999999999</v>
      </c>
      <c r="M26" s="100">
        <v>51.277734199999998</v>
      </c>
      <c r="N26" s="100">
        <v>143.45109640000001</v>
      </c>
      <c r="O26" s="14" t="str">
        <f>LOOKUP(B26,{0,1,5,30},{"-","**","*","-"})</f>
        <v>-</v>
      </c>
    </row>
    <row r="27" spans="1:15" x14ac:dyDescent="0.3">
      <c r="A27" s="11" t="s">
        <v>36</v>
      </c>
      <c r="B27" s="74">
        <v>343</v>
      </c>
      <c r="C27" s="75">
        <v>7.2628881999999999</v>
      </c>
      <c r="D27" s="75">
        <v>1134.1500000000001</v>
      </c>
      <c r="E27" s="75">
        <v>229.25588289999999</v>
      </c>
      <c r="F27" s="75">
        <v>8.8702541000000004</v>
      </c>
      <c r="G27" s="75">
        <v>164.27940530000001</v>
      </c>
      <c r="H27" s="75">
        <v>546.99039459999995</v>
      </c>
      <c r="I27" s="100">
        <v>7.2628881999999999</v>
      </c>
      <c r="J27" s="100">
        <v>1134.1500000000001</v>
      </c>
      <c r="K27" s="100">
        <v>229.25588289999999</v>
      </c>
      <c r="L27" s="100">
        <v>8.8702541000000004</v>
      </c>
      <c r="M27" s="100">
        <v>164.27940530000001</v>
      </c>
      <c r="N27" s="100">
        <v>546.99039459999995</v>
      </c>
      <c r="O27" s="14" t="str">
        <f>LOOKUP(B27,{0,1,5,30},{"-","**","*","-"})</f>
        <v>-</v>
      </c>
    </row>
    <row r="28" spans="1:15" x14ac:dyDescent="0.3">
      <c r="A28" s="11" t="s">
        <v>37</v>
      </c>
      <c r="B28" s="74">
        <v>92</v>
      </c>
      <c r="C28" s="75">
        <v>0.2286097</v>
      </c>
      <c r="D28" s="75">
        <v>315.40501130000001</v>
      </c>
      <c r="E28" s="75">
        <v>41.094185299999999</v>
      </c>
      <c r="F28" s="75">
        <v>4.9907196999999996</v>
      </c>
      <c r="G28" s="75">
        <v>47.869301299999997</v>
      </c>
      <c r="H28" s="75">
        <v>121.4778166</v>
      </c>
      <c r="I28" s="100">
        <v>0.2286097</v>
      </c>
      <c r="J28" s="100">
        <v>315.40501130000001</v>
      </c>
      <c r="K28" s="100">
        <v>41.094185299999999</v>
      </c>
      <c r="L28" s="100">
        <v>4.9907196999999996</v>
      </c>
      <c r="M28" s="100">
        <v>47.869301299999997</v>
      </c>
      <c r="N28" s="100">
        <v>121.4778166</v>
      </c>
      <c r="O28" s="14" t="str">
        <f>LOOKUP(B28,{0,1,5,30},{"-","**","*","-"})</f>
        <v>-</v>
      </c>
    </row>
    <row r="29" spans="1:15" x14ac:dyDescent="0.3">
      <c r="A29" s="11" t="s">
        <v>38</v>
      </c>
      <c r="B29" s="74">
        <v>147</v>
      </c>
      <c r="C29" s="75">
        <v>2.3356995999999999</v>
      </c>
      <c r="D29" s="75">
        <v>507.6044733</v>
      </c>
      <c r="E29" s="75">
        <v>107.5012299</v>
      </c>
      <c r="F29" s="75">
        <v>7.1202142999999998</v>
      </c>
      <c r="G29" s="75">
        <v>86.328010300000003</v>
      </c>
      <c r="H29" s="75">
        <v>272.60760040000002</v>
      </c>
      <c r="I29" s="100">
        <v>2.3356995999999999</v>
      </c>
      <c r="J29" s="100">
        <v>507.6044733</v>
      </c>
      <c r="K29" s="100">
        <v>107.5012299</v>
      </c>
      <c r="L29" s="100">
        <v>7.1202142999999998</v>
      </c>
      <c r="M29" s="100">
        <v>86.328010300000003</v>
      </c>
      <c r="N29" s="100">
        <v>272.60760040000002</v>
      </c>
      <c r="O29" s="14" t="str">
        <f>LOOKUP(B29,{0,1,5,30},{"-","**","*","-"})</f>
        <v>-</v>
      </c>
    </row>
    <row r="30" spans="1:15" x14ac:dyDescent="0.3">
      <c r="A30" s="11" t="s">
        <v>39</v>
      </c>
      <c r="B30" s="74">
        <v>159</v>
      </c>
      <c r="C30" s="75">
        <v>0.71034750000000002</v>
      </c>
      <c r="D30" s="75">
        <v>1835.07</v>
      </c>
      <c r="E30" s="75">
        <v>127.3594981</v>
      </c>
      <c r="F30" s="75">
        <v>13.3857459</v>
      </c>
      <c r="G30" s="75">
        <v>168.78783329999999</v>
      </c>
      <c r="H30" s="75">
        <v>363.21911710000001</v>
      </c>
      <c r="I30" s="100">
        <v>0.71034750000000002</v>
      </c>
      <c r="J30" s="100">
        <v>1835.07</v>
      </c>
      <c r="K30" s="100">
        <v>123.97657150000001</v>
      </c>
      <c r="L30" s="100">
        <v>13.2957219</v>
      </c>
      <c r="M30" s="100">
        <v>167.65267370000001</v>
      </c>
      <c r="N30" s="100">
        <v>329.4179378</v>
      </c>
      <c r="O30" s="14" t="str">
        <f>LOOKUP(B30,{0,1,5,30},{"-","**","*","-"})</f>
        <v>-</v>
      </c>
    </row>
    <row r="31" spans="1:15" x14ac:dyDescent="0.3">
      <c r="A31" s="11" t="s">
        <v>40</v>
      </c>
      <c r="B31" s="74">
        <v>169</v>
      </c>
      <c r="C31" s="75">
        <v>0.81856960000000001</v>
      </c>
      <c r="D31" s="75">
        <v>827.00342209999997</v>
      </c>
      <c r="E31" s="75">
        <v>96.242440599999995</v>
      </c>
      <c r="F31" s="75">
        <v>7.0550122999999996</v>
      </c>
      <c r="G31" s="75">
        <v>91.715160499999996</v>
      </c>
      <c r="H31" s="75">
        <v>250.56</v>
      </c>
      <c r="I31" s="100">
        <v>0.81856960000000001</v>
      </c>
      <c r="J31" s="100">
        <v>827.00342209999997</v>
      </c>
      <c r="K31" s="100">
        <v>96.242440599999995</v>
      </c>
      <c r="L31" s="100">
        <v>7.0550122999999996</v>
      </c>
      <c r="M31" s="100">
        <v>91.715160499999996</v>
      </c>
      <c r="N31" s="100">
        <v>250.56</v>
      </c>
      <c r="O31" s="14" t="str">
        <f>LOOKUP(B31,{0,1,5,30},{"-","**","*","-"})</f>
        <v>-</v>
      </c>
    </row>
    <row r="32" spans="1:15" x14ac:dyDescent="0.3">
      <c r="A32" s="11" t="s">
        <v>41</v>
      </c>
      <c r="B32" s="74">
        <v>56</v>
      </c>
      <c r="C32" s="75">
        <v>0.51406019999999997</v>
      </c>
      <c r="D32" s="75">
        <v>493.37788419999998</v>
      </c>
      <c r="E32" s="75">
        <v>93.160783100000003</v>
      </c>
      <c r="F32" s="75">
        <v>12.3738876</v>
      </c>
      <c r="G32" s="75">
        <v>92.597695900000005</v>
      </c>
      <c r="H32" s="75">
        <v>276.01110499999999</v>
      </c>
      <c r="I32" s="100">
        <v>0.51406019999999997</v>
      </c>
      <c r="J32" s="100">
        <v>493.37788419999998</v>
      </c>
      <c r="K32" s="100">
        <v>93.160783100000003</v>
      </c>
      <c r="L32" s="100">
        <v>12.3738876</v>
      </c>
      <c r="M32" s="100">
        <v>92.597695900000005</v>
      </c>
      <c r="N32" s="100">
        <v>276.01110499999999</v>
      </c>
      <c r="O32" s="14" t="str">
        <f>LOOKUP(B32,{0,1,5,30},{"-","**","*","-"})</f>
        <v>-</v>
      </c>
    </row>
    <row r="33" spans="1:15" x14ac:dyDescent="0.3">
      <c r="A33" s="11" t="s">
        <v>42</v>
      </c>
      <c r="B33" s="74">
        <v>77</v>
      </c>
      <c r="C33" s="75">
        <v>14.291395100000001</v>
      </c>
      <c r="D33" s="75">
        <v>1749.44</v>
      </c>
      <c r="E33" s="75">
        <v>144.14894240000001</v>
      </c>
      <c r="F33" s="75">
        <v>25.532147299999998</v>
      </c>
      <c r="G33" s="75">
        <v>224.04368349999999</v>
      </c>
      <c r="H33" s="75">
        <v>572.29993899999999</v>
      </c>
      <c r="I33" s="100">
        <v>14.291395100000001</v>
      </c>
      <c r="J33" s="100">
        <v>1749.44</v>
      </c>
      <c r="K33" s="100">
        <v>144.14894240000001</v>
      </c>
      <c r="L33" s="100">
        <v>25.532147299999998</v>
      </c>
      <c r="M33" s="100">
        <v>224.04368349999999</v>
      </c>
      <c r="N33" s="100">
        <v>572.29993899999999</v>
      </c>
      <c r="O33" s="14" t="str">
        <f>LOOKUP(B33,{0,1,5,30},{"-","**","*","-"})</f>
        <v>-</v>
      </c>
    </row>
    <row r="34" spans="1:15" x14ac:dyDescent="0.3">
      <c r="A34" s="11" t="s">
        <v>43</v>
      </c>
      <c r="B34" s="74">
        <v>72</v>
      </c>
      <c r="C34" s="75">
        <v>0.58313610000000005</v>
      </c>
      <c r="D34" s="75">
        <v>668.95254460000001</v>
      </c>
      <c r="E34" s="75">
        <v>134.32306349999999</v>
      </c>
      <c r="F34" s="75">
        <v>12.319636900000001</v>
      </c>
      <c r="G34" s="75">
        <v>104.5355857</v>
      </c>
      <c r="H34" s="75">
        <v>332.1907842</v>
      </c>
      <c r="I34" s="100">
        <v>0.58313610000000005</v>
      </c>
      <c r="J34" s="100">
        <v>668.95254460000001</v>
      </c>
      <c r="K34" s="100">
        <v>134.32306349999999</v>
      </c>
      <c r="L34" s="100">
        <v>12.319636900000001</v>
      </c>
      <c r="M34" s="100">
        <v>104.5355857</v>
      </c>
      <c r="N34" s="100">
        <v>332.1907842</v>
      </c>
      <c r="O34" s="14" t="str">
        <f>LOOKUP(B34,{0,1,5,30},{"-","**","*","-"})</f>
        <v>-</v>
      </c>
    </row>
    <row r="35" spans="1:15" x14ac:dyDescent="0.3">
      <c r="A35" s="10" t="s">
        <v>44</v>
      </c>
      <c r="B35" s="74">
        <v>0</v>
      </c>
      <c r="C35" s="75" t="s">
        <v>100</v>
      </c>
      <c r="D35" s="75" t="s">
        <v>100</v>
      </c>
      <c r="E35" s="75" t="s">
        <v>100</v>
      </c>
      <c r="F35" s="75" t="s">
        <v>100</v>
      </c>
      <c r="G35" s="75" t="s">
        <v>100</v>
      </c>
      <c r="H35" s="75" t="s">
        <v>100</v>
      </c>
      <c r="I35" s="100" t="s">
        <v>100</v>
      </c>
      <c r="J35" s="100" t="s">
        <v>100</v>
      </c>
      <c r="K35" s="100" t="s">
        <v>100</v>
      </c>
      <c r="L35" s="100" t="s">
        <v>100</v>
      </c>
      <c r="M35" s="100" t="s">
        <v>100</v>
      </c>
      <c r="N35" s="100" t="s">
        <v>100</v>
      </c>
      <c r="O35" s="14" t="str">
        <f>LOOKUP(B35,{0,1,5,30},{"-","**","*","-"})</f>
        <v>-</v>
      </c>
    </row>
    <row r="36" spans="1:15" x14ac:dyDescent="0.3">
      <c r="A36" s="11" t="s">
        <v>45</v>
      </c>
      <c r="B36" s="74">
        <v>449</v>
      </c>
      <c r="C36" s="75">
        <v>4.4832270000000003</v>
      </c>
      <c r="D36" s="75">
        <v>544.63623219999999</v>
      </c>
      <c r="E36" s="75">
        <v>86.483598900000004</v>
      </c>
      <c r="F36" s="75">
        <v>3.6650993000000001</v>
      </c>
      <c r="G36" s="75">
        <v>77.662061300000005</v>
      </c>
      <c r="H36" s="75">
        <v>228.32408000000001</v>
      </c>
      <c r="I36" s="100">
        <v>4.1470726000000004</v>
      </c>
      <c r="J36" s="100">
        <v>544.63623219999999</v>
      </c>
      <c r="K36" s="100">
        <v>83.780824600000003</v>
      </c>
      <c r="L36" s="100">
        <v>3.5571977000000001</v>
      </c>
      <c r="M36" s="100">
        <v>75.375668000000005</v>
      </c>
      <c r="N36" s="100">
        <v>214.40042320000001</v>
      </c>
      <c r="O36" s="14" t="str">
        <f>LOOKUP(B36,{0,1,5,30},{"-","**","*","-"})</f>
        <v>-</v>
      </c>
    </row>
    <row r="37" spans="1:15" x14ac:dyDescent="0.3">
      <c r="A37" s="11" t="s">
        <v>46</v>
      </c>
      <c r="B37" s="74">
        <v>624</v>
      </c>
      <c r="C37" s="75">
        <v>0.39610010000000001</v>
      </c>
      <c r="D37" s="75">
        <v>920.14858979999997</v>
      </c>
      <c r="E37" s="75">
        <v>85.323089699999997</v>
      </c>
      <c r="F37" s="75">
        <v>3.6866791000000001</v>
      </c>
      <c r="G37" s="75">
        <v>92.093213599999999</v>
      </c>
      <c r="H37" s="75">
        <v>237.5854234</v>
      </c>
      <c r="I37" s="100">
        <v>0.3168801</v>
      </c>
      <c r="J37" s="100">
        <v>736.11887179999997</v>
      </c>
      <c r="K37" s="100">
        <v>75.007095300000003</v>
      </c>
      <c r="L37" s="100">
        <v>3.1960448000000001</v>
      </c>
      <c r="M37" s="100">
        <v>79.837174099999999</v>
      </c>
      <c r="N37" s="100">
        <v>217.59447979999999</v>
      </c>
      <c r="O37" s="14" t="str">
        <f>LOOKUP(B37,{0,1,5,30},{"-","**","*","-"})</f>
        <v>-</v>
      </c>
    </row>
    <row r="38" spans="1:15" x14ac:dyDescent="0.3">
      <c r="A38" s="11" t="s">
        <v>47</v>
      </c>
      <c r="B38" s="74">
        <v>134</v>
      </c>
      <c r="C38" s="75">
        <v>0.26316289999999998</v>
      </c>
      <c r="D38" s="75">
        <v>616.05388800000003</v>
      </c>
      <c r="E38" s="75">
        <v>54.374294200000001</v>
      </c>
      <c r="F38" s="75">
        <v>7.5060501000000004</v>
      </c>
      <c r="G38" s="75">
        <v>86.888812299999998</v>
      </c>
      <c r="H38" s="75">
        <v>155.9340631</v>
      </c>
      <c r="I38" s="100">
        <v>0.2105303</v>
      </c>
      <c r="J38" s="100">
        <v>492.8431104</v>
      </c>
      <c r="K38" s="100">
        <v>46.581183099999997</v>
      </c>
      <c r="L38" s="100">
        <v>6.2213536999999999</v>
      </c>
      <c r="M38" s="100">
        <v>72.017376299999995</v>
      </c>
      <c r="N38" s="100">
        <v>135.51655830000001</v>
      </c>
      <c r="O38" s="14" t="str">
        <f>LOOKUP(B38,{0,1,5,30},{"-","**","*","-"})</f>
        <v>-</v>
      </c>
    </row>
    <row r="39" spans="1:15" x14ac:dyDescent="0.3">
      <c r="A39" s="11" t="s">
        <v>48</v>
      </c>
      <c r="B39" s="74">
        <v>138</v>
      </c>
      <c r="C39" s="75">
        <v>0.29875570000000001</v>
      </c>
      <c r="D39" s="75">
        <v>244.0879936</v>
      </c>
      <c r="E39" s="75">
        <v>19.2689165</v>
      </c>
      <c r="F39" s="75">
        <v>2.4251738999999999</v>
      </c>
      <c r="G39" s="75">
        <v>28.4893429</v>
      </c>
      <c r="H39" s="75">
        <v>56.744532</v>
      </c>
      <c r="I39" s="100">
        <v>0.29875570000000001</v>
      </c>
      <c r="J39" s="100">
        <v>244.0879936</v>
      </c>
      <c r="K39" s="100">
        <v>19.066624300000001</v>
      </c>
      <c r="L39" s="100">
        <v>2.4120051999999998</v>
      </c>
      <c r="M39" s="100">
        <v>28.334645600000002</v>
      </c>
      <c r="N39" s="100">
        <v>56.744532</v>
      </c>
      <c r="O39" s="14" t="str">
        <f>LOOKUP(B39,{0,1,5,30},{"-","**","*","-"})</f>
        <v>-</v>
      </c>
    </row>
    <row r="40" spans="1:15" x14ac:dyDescent="0.3">
      <c r="A40" s="11" t="s">
        <v>49</v>
      </c>
      <c r="B40" s="74">
        <v>102</v>
      </c>
      <c r="C40" s="75">
        <v>2.3502412000000001</v>
      </c>
      <c r="D40" s="75">
        <v>141.1110291</v>
      </c>
      <c r="E40" s="75">
        <v>33.266835800000003</v>
      </c>
      <c r="F40" s="75">
        <v>2.3962724</v>
      </c>
      <c r="G40" s="75">
        <v>24.201165100000001</v>
      </c>
      <c r="H40" s="75">
        <v>83.657376600000006</v>
      </c>
      <c r="I40" s="100">
        <v>1.880193</v>
      </c>
      <c r="J40" s="100">
        <v>112.8888233</v>
      </c>
      <c r="K40" s="100">
        <v>26.613468600000001</v>
      </c>
      <c r="L40" s="100">
        <v>1.9170179000000001</v>
      </c>
      <c r="M40" s="100">
        <v>19.360931999999998</v>
      </c>
      <c r="N40" s="100">
        <v>66.925901300000007</v>
      </c>
      <c r="O40" s="14" t="str">
        <f>LOOKUP(B40,{0,1,5,30},{"-","**","*","-"})</f>
        <v>-</v>
      </c>
    </row>
    <row r="41" spans="1:15" x14ac:dyDescent="0.3">
      <c r="A41" s="11" t="s">
        <v>50</v>
      </c>
      <c r="B41" s="74">
        <v>309</v>
      </c>
      <c r="C41" s="75">
        <v>1.0269980000000001</v>
      </c>
      <c r="D41" s="75">
        <v>493.72717499999999</v>
      </c>
      <c r="E41" s="75">
        <v>58.704741499999997</v>
      </c>
      <c r="F41" s="75">
        <v>3.3867365</v>
      </c>
      <c r="G41" s="75">
        <v>59.533395400000003</v>
      </c>
      <c r="H41" s="75">
        <v>176.75000689999999</v>
      </c>
      <c r="I41" s="100">
        <v>0.82159839999999995</v>
      </c>
      <c r="J41" s="100">
        <v>394.98174</v>
      </c>
      <c r="K41" s="100">
        <v>47.579274900000001</v>
      </c>
      <c r="L41" s="100">
        <v>2.7247013999999998</v>
      </c>
      <c r="M41" s="100">
        <v>47.895880099999999</v>
      </c>
      <c r="N41" s="100">
        <v>141.40000549999999</v>
      </c>
      <c r="O41" s="14" t="str">
        <f>LOOKUP(B41,{0,1,5,30},{"-","**","*","-"})</f>
        <v>-</v>
      </c>
    </row>
    <row r="42" spans="1:15" x14ac:dyDescent="0.3">
      <c r="A42" s="11" t="s">
        <v>51</v>
      </c>
      <c r="B42" s="74">
        <v>770</v>
      </c>
      <c r="C42" s="75">
        <v>1.97899E-4</v>
      </c>
      <c r="D42" s="75">
        <v>799.29474259999995</v>
      </c>
      <c r="E42" s="75">
        <v>55.700902399999997</v>
      </c>
      <c r="F42" s="75">
        <v>2.5138132999999998</v>
      </c>
      <c r="G42" s="75">
        <v>69.755487799999997</v>
      </c>
      <c r="H42" s="75">
        <v>176.13941879999999</v>
      </c>
      <c r="I42" s="100">
        <v>1.97899E-4</v>
      </c>
      <c r="J42" s="100">
        <v>695.23067939999999</v>
      </c>
      <c r="K42" s="100">
        <v>54.676005099999998</v>
      </c>
      <c r="L42" s="100">
        <v>2.4183802000000001</v>
      </c>
      <c r="M42" s="100">
        <v>67.107326700000002</v>
      </c>
      <c r="N42" s="100">
        <v>172.13343929999999</v>
      </c>
      <c r="O42" s="14" t="str">
        <f>LOOKUP(B42,{0,1,5,30},{"-","**","*","-"})</f>
        <v>-</v>
      </c>
    </row>
    <row r="43" spans="1:15" x14ac:dyDescent="0.3">
      <c r="A43" s="11" t="s">
        <v>52</v>
      </c>
      <c r="B43" s="74">
        <v>271</v>
      </c>
      <c r="C43" s="75">
        <v>0.10674699999999999</v>
      </c>
      <c r="D43" s="75">
        <v>321.84535670000002</v>
      </c>
      <c r="E43" s="75">
        <v>21.737879100000001</v>
      </c>
      <c r="F43" s="75">
        <v>2.0714904000000001</v>
      </c>
      <c r="G43" s="75">
        <v>34.101035000000003</v>
      </c>
      <c r="H43" s="75">
        <v>70.744800299999994</v>
      </c>
      <c r="I43" s="100">
        <v>0.27340170000000003</v>
      </c>
      <c r="J43" s="100">
        <v>321.84535670000002</v>
      </c>
      <c r="K43" s="100">
        <v>29.8496168</v>
      </c>
      <c r="L43" s="100">
        <v>2.2347465999999998</v>
      </c>
      <c r="M43" s="100">
        <v>36.788572500000001</v>
      </c>
      <c r="N43" s="100">
        <v>93.591028600000001</v>
      </c>
      <c r="O43" s="14" t="str">
        <f>LOOKUP(B43,{0,1,5,30},{"-","**","*","-"})</f>
        <v>-</v>
      </c>
    </row>
    <row r="44" spans="1:15" x14ac:dyDescent="0.3">
      <c r="A44" s="11" t="s">
        <v>53</v>
      </c>
      <c r="B44" s="74">
        <v>145</v>
      </c>
      <c r="C44" s="75">
        <v>0.21315690000000001</v>
      </c>
      <c r="D44" s="75">
        <v>156.3730918</v>
      </c>
      <c r="E44" s="75">
        <v>20.2467434</v>
      </c>
      <c r="F44" s="75">
        <v>2.1078229999999998</v>
      </c>
      <c r="G44" s="75">
        <v>25.381550000000001</v>
      </c>
      <c r="H44" s="75">
        <v>70.501108700000003</v>
      </c>
      <c r="I44" s="100">
        <v>0.87456109999999998</v>
      </c>
      <c r="J44" s="100">
        <v>156.3730918</v>
      </c>
      <c r="K44" s="100">
        <v>22.949798999999999</v>
      </c>
      <c r="L44" s="100">
        <v>2.0660585999999999</v>
      </c>
      <c r="M44" s="100">
        <v>24.878639799999998</v>
      </c>
      <c r="N44" s="100">
        <v>68.697969599999993</v>
      </c>
      <c r="O44" s="14" t="str">
        <f>LOOKUP(B44,{0,1,5,30},{"-","**","*","-"})</f>
        <v>-</v>
      </c>
    </row>
    <row r="45" spans="1:15" x14ac:dyDescent="0.3">
      <c r="A45" s="11" t="s">
        <v>54</v>
      </c>
      <c r="B45" s="74">
        <v>24</v>
      </c>
      <c r="C45" s="75">
        <v>1.0151034000000001</v>
      </c>
      <c r="D45" s="75">
        <v>196.91936989999999</v>
      </c>
      <c r="E45" s="75">
        <v>54.497049099999998</v>
      </c>
      <c r="F45" s="75">
        <v>11.9479372</v>
      </c>
      <c r="G45" s="75">
        <v>58.5326995</v>
      </c>
      <c r="H45" s="75">
        <v>179.88609080000001</v>
      </c>
      <c r="I45" s="100">
        <v>1.0151034000000001</v>
      </c>
      <c r="J45" s="100">
        <v>183.13501400000001</v>
      </c>
      <c r="K45" s="100">
        <v>51.827663999999999</v>
      </c>
      <c r="L45" s="100">
        <v>11.2279295</v>
      </c>
      <c r="M45" s="100">
        <v>55.005396300000001</v>
      </c>
      <c r="N45" s="100">
        <v>167.2940644</v>
      </c>
      <c r="O45" s="14" t="str">
        <f>LOOKUP(B45,{0,1,5,30},{"-","**","*","-"})</f>
        <v>*</v>
      </c>
    </row>
    <row r="46" spans="1:15" x14ac:dyDescent="0.3">
      <c r="A46" s="11" t="s">
        <v>55</v>
      </c>
      <c r="B46" s="74">
        <v>805</v>
      </c>
      <c r="C46" s="75">
        <v>1.5757E-3</v>
      </c>
      <c r="D46" s="75">
        <v>192.3253799</v>
      </c>
      <c r="E46" s="75">
        <v>9.6140644000000002</v>
      </c>
      <c r="F46" s="75">
        <v>0.62985809999999998</v>
      </c>
      <c r="G46" s="75">
        <v>17.870663400000002</v>
      </c>
      <c r="H46" s="75">
        <v>41.834728900000002</v>
      </c>
      <c r="I46" s="100">
        <v>1.5757E-3</v>
      </c>
      <c r="J46" s="100">
        <v>192.3253799</v>
      </c>
      <c r="K46" s="100">
        <v>9.6140644000000002</v>
      </c>
      <c r="L46" s="100">
        <v>0.62985809999999998</v>
      </c>
      <c r="M46" s="100">
        <v>17.870663400000002</v>
      </c>
      <c r="N46" s="100">
        <v>41.834728900000002</v>
      </c>
      <c r="O46" s="14" t="str">
        <f>LOOKUP(B46,{0,1,5,30},{"-","**","*","-"})</f>
        <v>-</v>
      </c>
    </row>
    <row r="47" spans="1:15" x14ac:dyDescent="0.3">
      <c r="A47" s="11" t="s">
        <v>56</v>
      </c>
      <c r="B47" s="74">
        <v>194</v>
      </c>
      <c r="C47" s="75">
        <v>0.52439579999999997</v>
      </c>
      <c r="D47" s="75">
        <v>133.0918776</v>
      </c>
      <c r="E47" s="75">
        <v>20.296046199999999</v>
      </c>
      <c r="F47" s="75">
        <v>1.7370611</v>
      </c>
      <c r="G47" s="75">
        <v>24.1944619</v>
      </c>
      <c r="H47" s="75">
        <v>70.192973499999994</v>
      </c>
      <c r="I47" s="100">
        <v>0.52439579999999997</v>
      </c>
      <c r="J47" s="100">
        <v>133.0918776</v>
      </c>
      <c r="K47" s="100">
        <v>20.296046199999999</v>
      </c>
      <c r="L47" s="100">
        <v>1.7370611</v>
      </c>
      <c r="M47" s="100">
        <v>24.1944619</v>
      </c>
      <c r="N47" s="100">
        <v>70.192973499999994</v>
      </c>
      <c r="O47" s="14" t="str">
        <f>LOOKUP(B47,{0,1,5,30},{"-","**","*","-"})</f>
        <v>-</v>
      </c>
    </row>
    <row r="48" spans="1:15" x14ac:dyDescent="0.3">
      <c r="A48" s="11" t="s">
        <v>57</v>
      </c>
      <c r="B48" s="74">
        <v>393</v>
      </c>
      <c r="C48" s="75">
        <v>0.1446694</v>
      </c>
      <c r="D48" s="75">
        <v>454.45114840000002</v>
      </c>
      <c r="E48" s="75">
        <v>49.529209399999999</v>
      </c>
      <c r="F48" s="75">
        <v>3.4225683</v>
      </c>
      <c r="G48" s="75">
        <v>67.849773299999995</v>
      </c>
      <c r="H48" s="75">
        <v>188.9565782</v>
      </c>
      <c r="I48" s="100">
        <v>0.1446694</v>
      </c>
      <c r="J48" s="100">
        <v>454.45114840000002</v>
      </c>
      <c r="K48" s="100">
        <v>49.529209399999999</v>
      </c>
      <c r="L48" s="100">
        <v>3.4225683</v>
      </c>
      <c r="M48" s="100">
        <v>67.849773299999995</v>
      </c>
      <c r="N48" s="100">
        <v>188.9565782</v>
      </c>
      <c r="O48" s="14" t="str">
        <f>LOOKUP(B48,{0,1,5,30},{"-","**","*","-"})</f>
        <v>-</v>
      </c>
    </row>
    <row r="49" spans="1:15" x14ac:dyDescent="0.3">
      <c r="A49" s="10" t="s">
        <v>58</v>
      </c>
      <c r="B49" s="74">
        <v>79</v>
      </c>
      <c r="C49" s="75">
        <v>16.3269476</v>
      </c>
      <c r="D49" s="75">
        <v>1118.7</v>
      </c>
      <c r="E49" s="75">
        <v>281.76446970000001</v>
      </c>
      <c r="F49" s="75">
        <v>23.257603100000001</v>
      </c>
      <c r="G49" s="75">
        <v>206.71809809999999</v>
      </c>
      <c r="H49" s="75">
        <v>646.42337999999995</v>
      </c>
      <c r="I49" s="100">
        <v>16.3269476</v>
      </c>
      <c r="J49" s="100">
        <v>1118.7</v>
      </c>
      <c r="K49" s="100">
        <v>281.76446970000001</v>
      </c>
      <c r="L49" s="100">
        <v>23.257603100000001</v>
      </c>
      <c r="M49" s="100">
        <v>206.71809809999999</v>
      </c>
      <c r="N49" s="100">
        <v>646.42337999999995</v>
      </c>
      <c r="O49" s="14" t="str">
        <f>LOOKUP(B49,{0,1,5,30},{"-","**","*","-"})</f>
        <v>-</v>
      </c>
    </row>
    <row r="50" spans="1:15" x14ac:dyDescent="0.3">
      <c r="A50" s="11" t="s">
        <v>59</v>
      </c>
      <c r="B50" s="74">
        <v>84</v>
      </c>
      <c r="C50" s="75">
        <v>0.94948449999999995</v>
      </c>
      <c r="D50" s="75">
        <v>1048</v>
      </c>
      <c r="E50" s="75">
        <v>297.3528197</v>
      </c>
      <c r="F50" s="75">
        <v>25.232337000000001</v>
      </c>
      <c r="G50" s="75">
        <v>231.25818860000001</v>
      </c>
      <c r="H50" s="75">
        <v>809.92312500000003</v>
      </c>
      <c r="I50" s="100">
        <v>0.94948449999999995</v>
      </c>
      <c r="J50" s="100">
        <v>1048</v>
      </c>
      <c r="K50" s="100">
        <v>297.3528197</v>
      </c>
      <c r="L50" s="100">
        <v>25.232337000000001</v>
      </c>
      <c r="M50" s="100">
        <v>231.25818860000001</v>
      </c>
      <c r="N50" s="100">
        <v>809.92312500000003</v>
      </c>
      <c r="O50" s="14" t="str">
        <f>LOOKUP(B50,{0,1,5,30},{"-","**","*","-"})</f>
        <v>-</v>
      </c>
    </row>
    <row r="51" spans="1:15" x14ac:dyDescent="0.3">
      <c r="A51" s="11" t="s">
        <v>60</v>
      </c>
      <c r="B51" s="74">
        <v>390</v>
      </c>
      <c r="C51" s="75">
        <v>2.2719999999999998</v>
      </c>
      <c r="D51" s="75">
        <v>2027.62</v>
      </c>
      <c r="E51" s="75">
        <v>311.0258331</v>
      </c>
      <c r="F51" s="75">
        <v>13.6274912</v>
      </c>
      <c r="G51" s="75">
        <v>269.12138750000003</v>
      </c>
      <c r="H51" s="75">
        <v>756.34834880000005</v>
      </c>
      <c r="I51" s="100">
        <v>2.2719999999999998</v>
      </c>
      <c r="J51" s="100">
        <v>2027.62</v>
      </c>
      <c r="K51" s="100">
        <v>311.0258331</v>
      </c>
      <c r="L51" s="100">
        <v>13.6274912</v>
      </c>
      <c r="M51" s="100">
        <v>269.12138750000003</v>
      </c>
      <c r="N51" s="100">
        <v>756.34834880000005</v>
      </c>
      <c r="O51" s="14" t="str">
        <f>LOOKUP(B51,{0,1,5,30},{"-","**","*","-"})</f>
        <v>-</v>
      </c>
    </row>
    <row r="52" spans="1:15" x14ac:dyDescent="0.3">
      <c r="A52" s="10" t="s">
        <v>61</v>
      </c>
      <c r="B52" s="74">
        <v>57</v>
      </c>
      <c r="C52" s="75">
        <v>46.238287700000001</v>
      </c>
      <c r="D52" s="75">
        <v>862.99622950000003</v>
      </c>
      <c r="E52" s="75">
        <v>332.85857179999999</v>
      </c>
      <c r="F52" s="75">
        <v>28.887987599999999</v>
      </c>
      <c r="G52" s="75">
        <v>218.0995235</v>
      </c>
      <c r="H52" s="75">
        <v>750.96987000000001</v>
      </c>
      <c r="I52" s="100">
        <v>46.238287700000001</v>
      </c>
      <c r="J52" s="100">
        <v>862.99622950000003</v>
      </c>
      <c r="K52" s="100">
        <v>332.85857179999999</v>
      </c>
      <c r="L52" s="100">
        <v>28.887987599999999</v>
      </c>
      <c r="M52" s="100">
        <v>218.0995235</v>
      </c>
      <c r="N52" s="100">
        <v>750.96987000000001</v>
      </c>
      <c r="O52" s="14" t="str">
        <f>LOOKUP(B52,{0,1,5,30},{"-","**","*","-"})</f>
        <v>-</v>
      </c>
    </row>
    <row r="53" spans="1:15" x14ac:dyDescent="0.3">
      <c r="A53" s="10" t="s">
        <v>62</v>
      </c>
      <c r="B53" s="74">
        <v>48</v>
      </c>
      <c r="C53" s="75">
        <v>26.2635635</v>
      </c>
      <c r="D53" s="75">
        <v>627.39557000000002</v>
      </c>
      <c r="E53" s="75">
        <v>179.108453</v>
      </c>
      <c r="F53" s="75">
        <v>20.574008800000001</v>
      </c>
      <c r="G53" s="75">
        <v>142.54091450000001</v>
      </c>
      <c r="H53" s="75">
        <v>599.42742499999997</v>
      </c>
      <c r="I53" s="100">
        <v>26.2635635</v>
      </c>
      <c r="J53" s="100">
        <v>627.39557000000002</v>
      </c>
      <c r="K53" s="100">
        <v>179.108453</v>
      </c>
      <c r="L53" s="100">
        <v>20.574008800000001</v>
      </c>
      <c r="M53" s="100">
        <v>142.54091450000001</v>
      </c>
      <c r="N53" s="100">
        <v>599.42742499999997</v>
      </c>
      <c r="O53" s="14" t="str">
        <f>LOOKUP(B53,{0,1,5,30},{"-","**","*","-"})</f>
        <v>-</v>
      </c>
    </row>
    <row r="54" spans="1:15" x14ac:dyDescent="0.3">
      <c r="A54" s="11" t="s">
        <v>63</v>
      </c>
      <c r="B54" s="74">
        <v>115</v>
      </c>
      <c r="C54" s="75">
        <v>1.3</v>
      </c>
      <c r="D54" s="75">
        <v>1591.16</v>
      </c>
      <c r="E54" s="75">
        <v>285.30490830000002</v>
      </c>
      <c r="F54" s="75">
        <v>23.470986499999999</v>
      </c>
      <c r="G54" s="75">
        <v>251.69828899999999</v>
      </c>
      <c r="H54" s="75">
        <v>776.93197120000002</v>
      </c>
      <c r="I54" s="100">
        <v>1.3</v>
      </c>
      <c r="J54" s="100">
        <v>1591.16</v>
      </c>
      <c r="K54" s="100">
        <v>285.30490830000002</v>
      </c>
      <c r="L54" s="100">
        <v>23.470986499999999</v>
      </c>
      <c r="M54" s="100">
        <v>251.69828899999999</v>
      </c>
      <c r="N54" s="100">
        <v>776.93197120000002</v>
      </c>
      <c r="O54" s="14" t="str">
        <f>LOOKUP(B54,{0,1,5,30},{"-","**","*","-"})</f>
        <v>-</v>
      </c>
    </row>
    <row r="55" spans="1:15" x14ac:dyDescent="0.3">
      <c r="A55" s="11" t="s">
        <v>64</v>
      </c>
      <c r="B55" s="74">
        <v>246</v>
      </c>
      <c r="C55" s="75">
        <v>4.3655999999999997</v>
      </c>
      <c r="D55" s="75">
        <v>760.29046689999996</v>
      </c>
      <c r="E55" s="75">
        <v>190.4578487</v>
      </c>
      <c r="F55" s="75">
        <v>9.4261280000000003</v>
      </c>
      <c r="G55" s="75">
        <v>147.84304090000001</v>
      </c>
      <c r="H55" s="75">
        <v>495.03343050000001</v>
      </c>
      <c r="I55" s="100">
        <v>4.3655999999999997</v>
      </c>
      <c r="J55" s="100">
        <v>760.29046689999996</v>
      </c>
      <c r="K55" s="100">
        <v>190.4578487</v>
      </c>
      <c r="L55" s="100">
        <v>9.4261280000000003</v>
      </c>
      <c r="M55" s="100">
        <v>147.84304090000001</v>
      </c>
      <c r="N55" s="100">
        <v>495.03343050000001</v>
      </c>
      <c r="O55" s="14" t="str">
        <f>LOOKUP(B55,{0,1,5,30},{"-","**","*","-"})</f>
        <v>-</v>
      </c>
    </row>
    <row r="56" spans="1:15" x14ac:dyDescent="0.3">
      <c r="A56" s="11" t="s">
        <v>65</v>
      </c>
      <c r="B56" s="74">
        <v>0</v>
      </c>
      <c r="C56" s="75" t="s">
        <v>100</v>
      </c>
      <c r="D56" s="75" t="s">
        <v>100</v>
      </c>
      <c r="E56" s="75" t="s">
        <v>100</v>
      </c>
      <c r="F56" s="75" t="s">
        <v>100</v>
      </c>
      <c r="G56" s="75" t="s">
        <v>100</v>
      </c>
      <c r="H56" s="75" t="s">
        <v>100</v>
      </c>
      <c r="I56" s="100" t="s">
        <v>100</v>
      </c>
      <c r="J56" s="100" t="s">
        <v>100</v>
      </c>
      <c r="K56" s="100" t="s">
        <v>100</v>
      </c>
      <c r="L56" s="100" t="s">
        <v>100</v>
      </c>
      <c r="M56" s="100" t="s">
        <v>100</v>
      </c>
      <c r="N56" s="100" t="s">
        <v>100</v>
      </c>
      <c r="O56" s="14" t="str">
        <f>LOOKUP(B56,{0,1,5,30},{"-","**","*","-"})</f>
        <v>-</v>
      </c>
    </row>
    <row r="57" spans="1:15" x14ac:dyDescent="0.3">
      <c r="A57" s="11" t="s">
        <v>66</v>
      </c>
      <c r="B57" s="74">
        <v>538</v>
      </c>
      <c r="C57" s="75">
        <v>5.4558199999999997E-4</v>
      </c>
      <c r="D57" s="75">
        <v>138.17948939999999</v>
      </c>
      <c r="E57" s="75">
        <v>2.4758819000000001</v>
      </c>
      <c r="F57" s="75">
        <v>0.3659481</v>
      </c>
      <c r="G57" s="75">
        <v>8.4881034999999994</v>
      </c>
      <c r="H57" s="75">
        <v>8.4693214999999995</v>
      </c>
      <c r="I57" s="100">
        <v>5.4558199999999997E-4</v>
      </c>
      <c r="J57" s="100">
        <v>138.17948939999999</v>
      </c>
      <c r="K57" s="100">
        <v>2.4758819000000001</v>
      </c>
      <c r="L57" s="100">
        <v>0.3659481</v>
      </c>
      <c r="M57" s="100">
        <v>8.4881034999999994</v>
      </c>
      <c r="N57" s="100">
        <v>8.4693214999999995</v>
      </c>
      <c r="O57" s="14" t="str">
        <f>LOOKUP(B57,{0,1,5,30},{"-","**","*","-"})</f>
        <v>-</v>
      </c>
    </row>
    <row r="58" spans="1:15" x14ac:dyDescent="0.3">
      <c r="A58" s="11" t="s">
        <v>67</v>
      </c>
      <c r="B58" s="74">
        <v>0</v>
      </c>
      <c r="C58" s="75" t="s">
        <v>100</v>
      </c>
      <c r="D58" s="75" t="s">
        <v>100</v>
      </c>
      <c r="E58" s="75" t="s">
        <v>100</v>
      </c>
      <c r="F58" s="75" t="s">
        <v>100</v>
      </c>
      <c r="G58" s="75" t="s">
        <v>100</v>
      </c>
      <c r="H58" s="75" t="s">
        <v>100</v>
      </c>
      <c r="I58" s="100" t="s">
        <v>100</v>
      </c>
      <c r="J58" s="100" t="s">
        <v>100</v>
      </c>
      <c r="K58" s="100" t="s">
        <v>100</v>
      </c>
      <c r="L58" s="100" t="s">
        <v>100</v>
      </c>
      <c r="M58" s="100" t="s">
        <v>100</v>
      </c>
      <c r="N58" s="100" t="s">
        <v>100</v>
      </c>
      <c r="O58" s="14" t="str">
        <f>LOOKUP(B58,{0,1,5,30},{"-","**","*","-"})</f>
        <v>-</v>
      </c>
    </row>
    <row r="59" spans="1:15" x14ac:dyDescent="0.3">
      <c r="A59" s="10" t="s">
        <v>68</v>
      </c>
      <c r="B59" s="74">
        <v>0</v>
      </c>
      <c r="C59" s="75" t="s">
        <v>100</v>
      </c>
      <c r="D59" s="75" t="s">
        <v>100</v>
      </c>
      <c r="E59" s="75" t="s">
        <v>100</v>
      </c>
      <c r="F59" s="75" t="s">
        <v>100</v>
      </c>
      <c r="G59" s="75" t="s">
        <v>100</v>
      </c>
      <c r="H59" s="75" t="s">
        <v>100</v>
      </c>
      <c r="I59" s="100" t="s">
        <v>100</v>
      </c>
      <c r="J59" s="100" t="s">
        <v>100</v>
      </c>
      <c r="K59" s="100" t="s">
        <v>100</v>
      </c>
      <c r="L59" s="100" t="s">
        <v>100</v>
      </c>
      <c r="M59" s="100" t="s">
        <v>100</v>
      </c>
      <c r="N59" s="100" t="s">
        <v>100</v>
      </c>
      <c r="O59" s="14" t="str">
        <f>LOOKUP(B59,{0,1,5,30},{"-","**","*","-"})</f>
        <v>-</v>
      </c>
    </row>
    <row r="60" spans="1:15" x14ac:dyDescent="0.3">
      <c r="A60" s="10" t="s">
        <v>69</v>
      </c>
      <c r="B60" s="74">
        <v>895</v>
      </c>
      <c r="C60" s="75">
        <v>7.8549999999999996E-4</v>
      </c>
      <c r="D60" s="75">
        <v>49.281217900000001</v>
      </c>
      <c r="E60" s="75">
        <v>2.5644893</v>
      </c>
      <c r="F60" s="75">
        <v>0.1087857</v>
      </c>
      <c r="G60" s="75">
        <v>3.2544922999999999</v>
      </c>
      <c r="H60" s="75">
        <v>8.3162976999999998</v>
      </c>
      <c r="I60" s="100">
        <v>7.8549999999999996E-4</v>
      </c>
      <c r="J60" s="100">
        <v>49.281217900000001</v>
      </c>
      <c r="K60" s="100">
        <v>2.5644893</v>
      </c>
      <c r="L60" s="100">
        <v>0.1087857</v>
      </c>
      <c r="M60" s="100">
        <v>3.2544922999999999</v>
      </c>
      <c r="N60" s="100">
        <v>8.3162976999999998</v>
      </c>
      <c r="O60" s="14" t="str">
        <f>LOOKUP(B60,{0,1,5,30},{"-","**","*","-"})</f>
        <v>-</v>
      </c>
    </row>
    <row r="61" spans="1:15" x14ac:dyDescent="0.3">
      <c r="A61" s="10" t="s">
        <v>70</v>
      </c>
      <c r="B61" s="74">
        <v>772</v>
      </c>
      <c r="C61" s="75">
        <v>5.7038200000000003E-4</v>
      </c>
      <c r="D61" s="75">
        <v>26.352977200000002</v>
      </c>
      <c r="E61" s="75">
        <v>0.70248120000000003</v>
      </c>
      <c r="F61" s="75">
        <v>5.0183400000000003E-2</v>
      </c>
      <c r="G61" s="75">
        <v>1.3943388000000001</v>
      </c>
      <c r="H61" s="75">
        <v>2.4430721000000002</v>
      </c>
      <c r="I61" s="100">
        <v>5.7038200000000003E-4</v>
      </c>
      <c r="J61" s="100">
        <v>26.352977200000002</v>
      </c>
      <c r="K61" s="100">
        <v>0.70248120000000003</v>
      </c>
      <c r="L61" s="100">
        <v>5.0183400000000003E-2</v>
      </c>
      <c r="M61" s="100">
        <v>1.3943388000000001</v>
      </c>
      <c r="N61" s="100">
        <v>2.4430721000000002</v>
      </c>
      <c r="O61" s="14" t="str">
        <f>LOOKUP(B61,{0,1,5,30},{"-","**","*","-"})</f>
        <v>-</v>
      </c>
    </row>
    <row r="62" spans="1:15" x14ac:dyDescent="0.3">
      <c r="A62" s="11" t="s">
        <v>71</v>
      </c>
      <c r="B62" s="74">
        <v>871</v>
      </c>
      <c r="C62" s="75">
        <v>8.5340999999999995E-5</v>
      </c>
      <c r="D62" s="75">
        <v>161.20800159999999</v>
      </c>
      <c r="E62" s="75">
        <v>17.3456796</v>
      </c>
      <c r="F62" s="75">
        <v>0.77781339999999999</v>
      </c>
      <c r="G62" s="75">
        <v>22.955380699999999</v>
      </c>
      <c r="H62" s="75">
        <v>65.892958199999995</v>
      </c>
      <c r="I62" s="100">
        <v>8.5340999999999995E-5</v>
      </c>
      <c r="J62" s="100">
        <v>161.20800159999999</v>
      </c>
      <c r="K62" s="100">
        <v>17.3456796</v>
      </c>
      <c r="L62" s="100">
        <v>0.77781339999999999</v>
      </c>
      <c r="M62" s="100">
        <v>22.955380699999999</v>
      </c>
      <c r="N62" s="100">
        <v>65.892958199999995</v>
      </c>
      <c r="O62" s="14" t="str">
        <f>LOOKUP(B62,{0,1,5,30},{"-","**","*","-"})</f>
        <v>-</v>
      </c>
    </row>
    <row r="63" spans="1:15" x14ac:dyDescent="0.3">
      <c r="A63" s="11" t="s">
        <v>72</v>
      </c>
      <c r="B63" s="74">
        <v>342</v>
      </c>
      <c r="C63" s="75">
        <v>2.91911E-4</v>
      </c>
      <c r="D63" s="75">
        <v>53.783192300000003</v>
      </c>
      <c r="E63" s="75">
        <v>1.7134076</v>
      </c>
      <c r="F63" s="75">
        <v>0.23461660000000001</v>
      </c>
      <c r="G63" s="75">
        <v>4.3388213000000002</v>
      </c>
      <c r="H63" s="75">
        <v>7.4046246</v>
      </c>
      <c r="I63" s="100">
        <v>2.91911E-4</v>
      </c>
      <c r="J63" s="100">
        <v>53.783192300000003</v>
      </c>
      <c r="K63" s="100">
        <v>1.7134076</v>
      </c>
      <c r="L63" s="100">
        <v>0.23461660000000001</v>
      </c>
      <c r="M63" s="100">
        <v>4.3388213000000002</v>
      </c>
      <c r="N63" s="100">
        <v>7.4046246</v>
      </c>
      <c r="O63" s="14" t="str">
        <f>LOOKUP(B63,{0,1,5,30},{"-","**","*","-"})</f>
        <v>-</v>
      </c>
    </row>
    <row r="64" spans="1:15" x14ac:dyDescent="0.3">
      <c r="A64" s="11" t="s">
        <v>73</v>
      </c>
      <c r="B64" s="74">
        <v>751</v>
      </c>
      <c r="C64" s="75">
        <v>1.10678E-4</v>
      </c>
      <c r="D64" s="75">
        <v>102.82286360000001</v>
      </c>
      <c r="E64" s="75">
        <v>0.86595279999999997</v>
      </c>
      <c r="F64" s="75">
        <v>0.17846970000000001</v>
      </c>
      <c r="G64" s="75">
        <v>4.8908519999999998</v>
      </c>
      <c r="H64" s="75">
        <v>2.9011963000000001</v>
      </c>
      <c r="I64" s="100">
        <v>1.10678E-4</v>
      </c>
      <c r="J64" s="100">
        <v>102.82286360000001</v>
      </c>
      <c r="K64" s="100">
        <v>0.86595279999999997</v>
      </c>
      <c r="L64" s="100">
        <v>0.17846970000000001</v>
      </c>
      <c r="M64" s="100">
        <v>4.8908519999999998</v>
      </c>
      <c r="N64" s="100">
        <v>2.9011963000000001</v>
      </c>
      <c r="O64" s="14" t="str">
        <f>LOOKUP(B64,{0,1,5,30},{"-","**","*","-"})</f>
        <v>-</v>
      </c>
    </row>
    <row r="65" spans="1:15" x14ac:dyDescent="0.3">
      <c r="A65" s="10" t="s">
        <v>74</v>
      </c>
      <c r="B65" s="74">
        <v>200</v>
      </c>
      <c r="C65" s="75">
        <v>9.4867000000000007E-3</v>
      </c>
      <c r="D65" s="75">
        <v>234.88447059999999</v>
      </c>
      <c r="E65" s="75">
        <v>12.8636184</v>
      </c>
      <c r="F65" s="75">
        <v>1.7947477000000001</v>
      </c>
      <c r="G65" s="75">
        <v>25.381564699999998</v>
      </c>
      <c r="H65" s="75">
        <v>49.583902500000001</v>
      </c>
      <c r="I65" s="100">
        <v>9.4867000000000007E-3</v>
      </c>
      <c r="J65" s="100">
        <v>234.88447059999999</v>
      </c>
      <c r="K65" s="100">
        <v>12.8636184</v>
      </c>
      <c r="L65" s="100">
        <v>1.7947477000000001</v>
      </c>
      <c r="M65" s="100">
        <v>25.381564699999998</v>
      </c>
      <c r="N65" s="100">
        <v>49.583902500000001</v>
      </c>
      <c r="O65" s="14" t="str">
        <f>LOOKUP(B65,{0,1,5,30},{"-","**","*","-"})</f>
        <v>-</v>
      </c>
    </row>
    <row r="66" spans="1:15" x14ac:dyDescent="0.3">
      <c r="A66" s="11" t="s">
        <v>75</v>
      </c>
      <c r="B66" s="74">
        <v>90</v>
      </c>
      <c r="C66" s="75">
        <v>9.3707030000000007</v>
      </c>
      <c r="D66" s="75">
        <v>815.79777090000005</v>
      </c>
      <c r="E66" s="75">
        <v>144.01970119999999</v>
      </c>
      <c r="F66" s="75">
        <v>15.979078700000001</v>
      </c>
      <c r="G66" s="75">
        <v>151.59085060000001</v>
      </c>
      <c r="H66" s="75">
        <v>455.19960270000001</v>
      </c>
      <c r="I66" s="100">
        <v>9.3707030000000007</v>
      </c>
      <c r="J66" s="100">
        <v>815.79777090000005</v>
      </c>
      <c r="K66" s="100">
        <v>151.63032530000001</v>
      </c>
      <c r="L66" s="100">
        <v>15.8945594</v>
      </c>
      <c r="M66" s="100">
        <v>150.78903</v>
      </c>
      <c r="N66" s="100">
        <v>455.19960270000001</v>
      </c>
      <c r="O66" s="14" t="str">
        <f>LOOKUP(B66,{0,1,5,30},{"-","**","*","-"})</f>
        <v>-</v>
      </c>
    </row>
    <row r="67" spans="1:15" x14ac:dyDescent="0.3">
      <c r="A67" s="11" t="s">
        <v>76</v>
      </c>
      <c r="B67" s="74">
        <v>498</v>
      </c>
      <c r="C67" s="75">
        <v>0.95611710000000005</v>
      </c>
      <c r="D67" s="75">
        <v>1237.3</v>
      </c>
      <c r="E67" s="75">
        <v>135.91614670000001</v>
      </c>
      <c r="F67" s="75">
        <v>6.8966099999999999</v>
      </c>
      <c r="G67" s="75">
        <v>153.90415369999999</v>
      </c>
      <c r="H67" s="75">
        <v>429.78762810000001</v>
      </c>
      <c r="I67" s="100">
        <v>0.95611710000000005</v>
      </c>
      <c r="J67" s="100">
        <v>1237.3</v>
      </c>
      <c r="K67" s="100">
        <v>147.3395343</v>
      </c>
      <c r="L67" s="100">
        <v>7.0849434000000002</v>
      </c>
      <c r="M67" s="100">
        <v>158.10698579999999</v>
      </c>
      <c r="N67" s="100">
        <v>465.87556919999997</v>
      </c>
      <c r="O67" s="14" t="str">
        <f>LOOKUP(B67,{0,1,5,30},{"-","**","*","-"})</f>
        <v>-</v>
      </c>
    </row>
    <row r="68" spans="1:15" x14ac:dyDescent="0.3">
      <c r="A68" s="11" t="s">
        <v>77</v>
      </c>
      <c r="B68" s="74">
        <v>4</v>
      </c>
      <c r="C68" s="75">
        <v>26.607392000000001</v>
      </c>
      <c r="D68" s="75">
        <v>56.589626799999998</v>
      </c>
      <c r="E68" s="75">
        <v>40.614488100000003</v>
      </c>
      <c r="F68" s="75">
        <v>6.8735575000000004</v>
      </c>
      <c r="G68" s="75">
        <v>13.7471149</v>
      </c>
      <c r="H68" s="75">
        <v>56.589626799999998</v>
      </c>
      <c r="I68" s="100">
        <v>26.607392000000001</v>
      </c>
      <c r="J68" s="100">
        <v>56.589626799999998</v>
      </c>
      <c r="K68" s="100">
        <v>40.614488100000003</v>
      </c>
      <c r="L68" s="100">
        <v>6.8735575000000004</v>
      </c>
      <c r="M68" s="100">
        <v>13.7471149</v>
      </c>
      <c r="N68" s="100">
        <v>56.589626799999998</v>
      </c>
      <c r="O68" s="14" t="str">
        <f>LOOKUP(B68,{0,1,5,30},{"-","**","*","-"})</f>
        <v>**</v>
      </c>
    </row>
    <row r="69" spans="1:15" x14ac:dyDescent="0.3">
      <c r="A69" s="11" t="s">
        <v>78</v>
      </c>
      <c r="B69" s="74">
        <v>754</v>
      </c>
      <c r="C69" s="75">
        <v>6.3233715999999998</v>
      </c>
      <c r="D69" s="75">
        <v>1667.62</v>
      </c>
      <c r="E69" s="75">
        <v>286.09580790000001</v>
      </c>
      <c r="F69" s="75">
        <v>8.8213691000000001</v>
      </c>
      <c r="G69" s="75">
        <v>242.22650759999999</v>
      </c>
      <c r="H69" s="75">
        <v>756.90032870000005</v>
      </c>
      <c r="I69" s="100">
        <v>6.3233715999999998</v>
      </c>
      <c r="J69" s="100">
        <v>1667.62</v>
      </c>
      <c r="K69" s="100">
        <v>286.09580790000001</v>
      </c>
      <c r="L69" s="100">
        <v>8.8213691000000001</v>
      </c>
      <c r="M69" s="100">
        <v>242.22650759999999</v>
      </c>
      <c r="N69" s="100">
        <v>756.90032870000005</v>
      </c>
      <c r="O69" s="14" t="str">
        <f>LOOKUP(B69,{0,1,5,30},{"-","**","*","-"})</f>
        <v>-</v>
      </c>
    </row>
    <row r="70" spans="1:15" x14ac:dyDescent="0.3">
      <c r="A70" s="11" t="s">
        <v>79</v>
      </c>
      <c r="B70" s="74">
        <v>6</v>
      </c>
      <c r="C70" s="75">
        <v>0.80105479999999996</v>
      </c>
      <c r="D70" s="75">
        <v>33.795908400000002</v>
      </c>
      <c r="E70" s="75">
        <v>11.2474778</v>
      </c>
      <c r="F70" s="75">
        <v>4.8778690999999998</v>
      </c>
      <c r="G70" s="75">
        <v>11.9482903</v>
      </c>
      <c r="H70" s="75">
        <v>33.795908400000002</v>
      </c>
      <c r="I70" s="100">
        <v>0.80105479999999996</v>
      </c>
      <c r="J70" s="100">
        <v>33.795908400000002</v>
      </c>
      <c r="K70" s="100">
        <v>11.2474778</v>
      </c>
      <c r="L70" s="100">
        <v>4.8778690999999998</v>
      </c>
      <c r="M70" s="100">
        <v>11.9482903</v>
      </c>
      <c r="N70" s="100">
        <v>33.795908400000002</v>
      </c>
      <c r="O70" s="14" t="str">
        <f>LOOKUP(B70,{0,1,5,30},{"-","**","*","-"})</f>
        <v>*</v>
      </c>
    </row>
    <row r="71" spans="1:15" x14ac:dyDescent="0.3">
      <c r="A71" s="11" t="s">
        <v>80</v>
      </c>
      <c r="B71" s="74">
        <v>3</v>
      </c>
      <c r="C71" s="75">
        <v>9.4</v>
      </c>
      <c r="D71" s="75">
        <v>34.860565899999997</v>
      </c>
      <c r="E71" s="75">
        <v>24.192471399999999</v>
      </c>
      <c r="F71" s="75">
        <v>7.6336529000000004</v>
      </c>
      <c r="G71" s="75">
        <v>13.2218746</v>
      </c>
      <c r="H71" s="75">
        <v>34.860565899999997</v>
      </c>
      <c r="I71" s="100">
        <v>9.4</v>
      </c>
      <c r="J71" s="100">
        <v>34.860565899999997</v>
      </c>
      <c r="K71" s="100">
        <v>24.192471399999999</v>
      </c>
      <c r="L71" s="100">
        <v>7.6336529000000004</v>
      </c>
      <c r="M71" s="100">
        <v>13.2218746</v>
      </c>
      <c r="N71" s="100">
        <v>34.860565899999997</v>
      </c>
      <c r="O71" s="14" t="str">
        <f>LOOKUP(B71,{0,1,5,30},{"-","**","*","-"})</f>
        <v>**</v>
      </c>
    </row>
    <row r="72" spans="1:15" x14ac:dyDescent="0.3">
      <c r="A72" s="11" t="s">
        <v>81</v>
      </c>
      <c r="B72" s="74">
        <v>0</v>
      </c>
      <c r="C72" s="75" t="s">
        <v>100</v>
      </c>
      <c r="D72" s="75" t="s">
        <v>100</v>
      </c>
      <c r="E72" s="75" t="s">
        <v>100</v>
      </c>
      <c r="F72" s="75" t="s">
        <v>100</v>
      </c>
      <c r="G72" s="75" t="s">
        <v>100</v>
      </c>
      <c r="H72" s="75" t="s">
        <v>100</v>
      </c>
      <c r="I72" s="100" t="s">
        <v>100</v>
      </c>
      <c r="J72" s="100" t="s">
        <v>100</v>
      </c>
      <c r="K72" s="100" t="s">
        <v>100</v>
      </c>
      <c r="L72" s="100" t="s">
        <v>100</v>
      </c>
      <c r="M72" s="100" t="s">
        <v>100</v>
      </c>
      <c r="N72" s="100" t="s">
        <v>100</v>
      </c>
      <c r="O72" s="14" t="str">
        <f>LOOKUP(B72,{0,1,5,30},{"-","**","*","-"})</f>
        <v>-</v>
      </c>
    </row>
    <row r="73" spans="1:15" x14ac:dyDescent="0.3">
      <c r="A73" s="11" t="s">
        <v>82</v>
      </c>
      <c r="B73" s="74">
        <v>5</v>
      </c>
      <c r="C73" s="75">
        <v>15</v>
      </c>
      <c r="D73" s="75">
        <v>467.31782199999998</v>
      </c>
      <c r="E73" s="75">
        <v>110.15826629999999</v>
      </c>
      <c r="F73" s="75">
        <v>89.405519799999993</v>
      </c>
      <c r="G73" s="75">
        <v>199.91681990000001</v>
      </c>
      <c r="H73" s="75">
        <v>467.31782199999998</v>
      </c>
      <c r="I73" s="100">
        <v>15</v>
      </c>
      <c r="J73" s="100">
        <v>467.31782199999998</v>
      </c>
      <c r="K73" s="100">
        <v>110.15826629999999</v>
      </c>
      <c r="L73" s="100">
        <v>89.405519799999993</v>
      </c>
      <c r="M73" s="100">
        <v>199.91681990000001</v>
      </c>
      <c r="N73" s="100">
        <v>467.31782199999998</v>
      </c>
      <c r="O73" s="14" t="str">
        <f>LOOKUP(B73,{0,1,5,30},{"-","**","*","-"})</f>
        <v>*</v>
      </c>
    </row>
    <row r="74" spans="1:15" x14ac:dyDescent="0.3">
      <c r="A74" s="24" t="s">
        <v>14</v>
      </c>
      <c r="O74" s="14" t="str">
        <f>LOOKUP(B74,{0,1,5,30},{"-","**","*","-"})</f>
        <v>-</v>
      </c>
    </row>
    <row r="75" spans="1:15" x14ac:dyDescent="0.3">
      <c r="A75" s="24" t="s">
        <v>15</v>
      </c>
      <c r="O75" s="14" t="str">
        <f>LOOKUP(B75,{0,1,5,30},{"-","**","*","-"})</f>
        <v>-</v>
      </c>
    </row>
    <row r="76" spans="1:15" x14ac:dyDescent="0.3">
      <c r="A76" s="2"/>
    </row>
    <row r="77" spans="1:15" x14ac:dyDescent="0.3">
      <c r="A77" s="2"/>
    </row>
    <row r="78" spans="1:15" s="4" customForma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0-3All</vt:lpstr>
      <vt:lpstr>0-3Male</vt:lpstr>
      <vt:lpstr>0-3Female</vt:lpstr>
      <vt:lpstr>3-6All</vt:lpstr>
      <vt:lpstr>3-6Male</vt:lpstr>
      <vt:lpstr>3-6Female</vt:lpstr>
      <vt:lpstr>6-12All</vt:lpstr>
      <vt:lpstr>6-12Male</vt:lpstr>
      <vt:lpstr>6-12Female</vt:lpstr>
      <vt:lpstr>12-16All</vt:lpstr>
      <vt:lpstr>12-16Male</vt:lpstr>
      <vt:lpstr>12-16Female</vt:lpstr>
      <vt:lpstr>16-18All</vt:lpstr>
      <vt:lpstr>16-18Male</vt:lpstr>
      <vt:lpstr>16-18Female</vt:lpstr>
      <vt:lpstr>19-65All</vt:lpstr>
      <vt:lpstr>19-65Male</vt:lpstr>
      <vt:lpstr>19-65Female</vt:lpstr>
      <vt:lpstr>&gt;65All</vt:lpstr>
      <vt:lpstr>&gt;65Male</vt:lpstr>
      <vt:lpstr>&gt;65Female</vt:lpstr>
      <vt:lpstr>19-49Female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ModifiedBy>icetime1121</cp:lastModifiedBy>
  <cp:lastPrinted>2014-12-02T11:33:12Z</cp:lastPrinted>
  <dcterms:created xsi:type="dcterms:W3CDTF">2012-12-09T06:20:49Z</dcterms:created>
  <dcterms:modified xsi:type="dcterms:W3CDTF">2020-07-22T06:30:55Z</dcterms:modified>
</cp:coreProperties>
</file>