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"/>
    </mc:Choice>
  </mc:AlternateContent>
  <bookViews>
    <workbookView xWindow="0" yWindow="0" windowWidth="23040" windowHeight="8808" tabRatio="857"/>
  </bookViews>
  <sheets>
    <sheet name="0-3All" sheetId="21" r:id="rId1"/>
    <sheet name="0-3Male" sheetId="3" r:id="rId2"/>
    <sheet name="0-3Female" sheetId="4" r:id="rId3"/>
    <sheet name="3-6All" sheetId="22" r:id="rId4"/>
    <sheet name="3-6Male" sheetId="5" r:id="rId5"/>
    <sheet name="3-6Female" sheetId="6" r:id="rId6"/>
    <sheet name="6-12All" sheetId="25" r:id="rId7"/>
    <sheet name="6-12Male" sheetId="24" r:id="rId8"/>
    <sheet name="6-12Female" sheetId="26" r:id="rId9"/>
    <sheet name="12-16All" sheetId="29" r:id="rId10"/>
    <sheet name="12-16Male" sheetId="30" r:id="rId11"/>
    <sheet name="12-16Female" sheetId="31" r:id="rId12"/>
    <sheet name="16-18All" sheetId="28" r:id="rId13"/>
    <sheet name="16-18Male" sheetId="27" r:id="rId14"/>
    <sheet name="16-18Female" sheetId="23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62913"/>
</workbook>
</file>

<file path=xl/calcChain.xml><?xml version="1.0" encoding="utf-8"?>
<calcChain xmlns="http://schemas.openxmlformats.org/spreadsheetml/2006/main">
  <c r="O8" i="3" l="1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8" i="6"/>
  <c r="O9" i="6"/>
  <c r="O10" i="6"/>
  <c r="O11" i="6"/>
  <c r="O12" i="6"/>
  <c r="O13" i="6"/>
  <c r="O14" i="6"/>
  <c r="O15" i="6"/>
  <c r="O16" i="6"/>
  <c r="O17" i="6"/>
  <c r="O18" i="6"/>
  <c r="O19" i="6"/>
  <c r="O20" i="6"/>
  <c r="O21" i="6"/>
  <c r="O22" i="6"/>
  <c r="O23" i="6"/>
  <c r="O8" i="25"/>
  <c r="O9" i="25"/>
  <c r="O10" i="25"/>
  <c r="O11" i="25"/>
  <c r="O12" i="25"/>
  <c r="O13" i="25"/>
  <c r="O14" i="25"/>
  <c r="O15" i="25"/>
  <c r="O16" i="25"/>
  <c r="O17" i="25"/>
  <c r="O18" i="25"/>
  <c r="O19" i="25"/>
  <c r="O20" i="25"/>
  <c r="O21" i="25"/>
  <c r="O22" i="25"/>
  <c r="O23" i="25"/>
  <c r="O8" i="24"/>
  <c r="O9" i="24"/>
  <c r="O10" i="24"/>
  <c r="O11" i="24"/>
  <c r="O12" i="24"/>
  <c r="O13" i="24"/>
  <c r="O14" i="24"/>
  <c r="O15" i="24"/>
  <c r="O16" i="24"/>
  <c r="O17" i="24"/>
  <c r="O18" i="24"/>
  <c r="O19" i="24"/>
  <c r="O20" i="24"/>
  <c r="O21" i="24"/>
  <c r="O22" i="24"/>
  <c r="O23" i="24"/>
  <c r="O8" i="26"/>
  <c r="O9" i="26"/>
  <c r="O10" i="26"/>
  <c r="O11" i="26"/>
  <c r="O12" i="26"/>
  <c r="O13" i="26"/>
  <c r="O14" i="26"/>
  <c r="O15" i="26"/>
  <c r="O16" i="26"/>
  <c r="O17" i="26"/>
  <c r="O18" i="26"/>
  <c r="O19" i="26"/>
  <c r="O20" i="26"/>
  <c r="O21" i="26"/>
  <c r="O22" i="26"/>
  <c r="O23" i="26"/>
  <c r="O8" i="29"/>
  <c r="O9" i="29"/>
  <c r="O10" i="29"/>
  <c r="O11" i="29"/>
  <c r="O12" i="29"/>
  <c r="O13" i="29"/>
  <c r="O14" i="29"/>
  <c r="O15" i="29"/>
  <c r="O16" i="29"/>
  <c r="O17" i="29"/>
  <c r="O18" i="29"/>
  <c r="O19" i="29"/>
  <c r="O20" i="29"/>
  <c r="O21" i="29"/>
  <c r="O22" i="29"/>
  <c r="O23" i="29"/>
  <c r="O8" i="30"/>
  <c r="O9" i="30"/>
  <c r="O10" i="30"/>
  <c r="O11" i="30"/>
  <c r="O12" i="30"/>
  <c r="O13" i="30"/>
  <c r="O14" i="30"/>
  <c r="O15" i="30"/>
  <c r="O16" i="30"/>
  <c r="O17" i="30"/>
  <c r="O18" i="30"/>
  <c r="O19" i="30"/>
  <c r="O20" i="30"/>
  <c r="O21" i="30"/>
  <c r="O22" i="30"/>
  <c r="O23" i="30"/>
  <c r="O8" i="31"/>
  <c r="O9" i="31"/>
  <c r="O10" i="31"/>
  <c r="O11" i="31"/>
  <c r="O12" i="31"/>
  <c r="O13" i="31"/>
  <c r="O14" i="31"/>
  <c r="O15" i="31"/>
  <c r="O16" i="31"/>
  <c r="O17" i="31"/>
  <c r="O18" i="31"/>
  <c r="O19" i="31"/>
  <c r="O20" i="31"/>
  <c r="O21" i="31"/>
  <c r="O22" i="31"/>
  <c r="O23" i="31"/>
  <c r="O8" i="28"/>
  <c r="O9" i="28"/>
  <c r="O10" i="28"/>
  <c r="O11" i="28"/>
  <c r="O12" i="28"/>
  <c r="O13" i="28"/>
  <c r="O14" i="28"/>
  <c r="O15" i="28"/>
  <c r="O16" i="28"/>
  <c r="O17" i="28"/>
  <c r="O18" i="28"/>
  <c r="O19" i="28"/>
  <c r="O20" i="28"/>
  <c r="O21" i="28"/>
  <c r="O22" i="28"/>
  <c r="O23" i="28"/>
  <c r="O8" i="27"/>
  <c r="O9" i="27"/>
  <c r="O10" i="27"/>
  <c r="O11" i="27"/>
  <c r="O12" i="27"/>
  <c r="O13" i="27"/>
  <c r="O14" i="27"/>
  <c r="O15" i="27"/>
  <c r="O16" i="27"/>
  <c r="O17" i="27"/>
  <c r="O18" i="27"/>
  <c r="O19" i="27"/>
  <c r="O20" i="27"/>
  <c r="O21" i="27"/>
  <c r="O22" i="27"/>
  <c r="O23" i="27"/>
  <c r="O8" i="23"/>
  <c r="O9" i="23"/>
  <c r="O10" i="23"/>
  <c r="O11" i="23"/>
  <c r="O12" i="23"/>
  <c r="O13" i="23"/>
  <c r="O14" i="23"/>
  <c r="O15" i="23"/>
  <c r="O16" i="23"/>
  <c r="O17" i="23"/>
  <c r="O18" i="23"/>
  <c r="O19" i="23"/>
  <c r="O20" i="23"/>
  <c r="O21" i="23"/>
  <c r="O22" i="23"/>
  <c r="O23" i="23"/>
  <c r="O8" i="18"/>
  <c r="O9" i="18"/>
  <c r="O10" i="18"/>
  <c r="O11" i="18"/>
  <c r="O12" i="18"/>
  <c r="O13" i="18"/>
  <c r="O14" i="18"/>
  <c r="O15" i="18"/>
  <c r="O16" i="18"/>
  <c r="O17" i="18"/>
  <c r="O18" i="18"/>
  <c r="O19" i="18"/>
  <c r="O20" i="18"/>
  <c r="O21" i="18"/>
  <c r="O22" i="18"/>
  <c r="O23" i="18"/>
  <c r="O8" i="7"/>
  <c r="O9" i="7"/>
  <c r="O10" i="7"/>
  <c r="O11" i="7"/>
  <c r="O12" i="7"/>
  <c r="O13" i="7"/>
  <c r="O14" i="7"/>
  <c r="O15" i="7"/>
  <c r="O16" i="7"/>
  <c r="O17" i="7"/>
  <c r="O18" i="7"/>
  <c r="O19" i="7"/>
  <c r="O20" i="7"/>
  <c r="O21" i="7"/>
  <c r="O22" i="7"/>
  <c r="O23" i="7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8" i="17"/>
  <c r="O9" i="17"/>
  <c r="O10" i="17"/>
  <c r="O11" i="17"/>
  <c r="O12" i="17"/>
  <c r="O13" i="17"/>
  <c r="O14" i="17"/>
  <c r="O15" i="17"/>
  <c r="O16" i="17"/>
  <c r="O17" i="17"/>
  <c r="O18" i="17"/>
  <c r="O19" i="17"/>
  <c r="O20" i="17"/>
  <c r="O21" i="17"/>
  <c r="O22" i="17"/>
  <c r="O23" i="17"/>
  <c r="O8" i="9"/>
  <c r="O9" i="9"/>
  <c r="O10" i="9"/>
  <c r="O11" i="9"/>
  <c r="O12" i="9"/>
  <c r="O13" i="9"/>
  <c r="O14" i="9"/>
  <c r="O15" i="9"/>
  <c r="O16" i="9"/>
  <c r="O17" i="9"/>
  <c r="O18" i="9"/>
  <c r="O19" i="9"/>
  <c r="O20" i="9"/>
  <c r="O21" i="9"/>
  <c r="O22" i="9"/>
  <c r="O23" i="9"/>
  <c r="O8" i="10"/>
  <c r="O9" i="10"/>
  <c r="O10" i="10"/>
  <c r="O11" i="10"/>
  <c r="O12" i="10"/>
  <c r="O13" i="10"/>
  <c r="O14" i="10"/>
  <c r="O15" i="10"/>
  <c r="O16" i="10"/>
  <c r="O17" i="10"/>
  <c r="O18" i="10"/>
  <c r="O19" i="10"/>
  <c r="O20" i="10"/>
  <c r="O21" i="10"/>
  <c r="O22" i="10"/>
  <c r="O23" i="10"/>
  <c r="O8" i="32"/>
  <c r="O9" i="32"/>
  <c r="O10" i="32"/>
  <c r="O11" i="32"/>
  <c r="O12" i="32"/>
  <c r="O13" i="32"/>
  <c r="O14" i="32"/>
  <c r="O15" i="32"/>
  <c r="O16" i="32"/>
  <c r="O17" i="32"/>
  <c r="O18" i="32"/>
  <c r="O19" i="32"/>
  <c r="O20" i="32"/>
  <c r="O21" i="32"/>
  <c r="O22" i="32"/>
  <c r="O23" i="32"/>
  <c r="O8" i="21"/>
  <c r="O9" i="21"/>
  <c r="O10" i="21"/>
  <c r="O11" i="21"/>
  <c r="O12" i="21"/>
  <c r="O13" i="21"/>
  <c r="O14" i="21"/>
  <c r="O15" i="21"/>
  <c r="O16" i="21"/>
  <c r="O17" i="21"/>
  <c r="O18" i="21"/>
  <c r="O19" i="21"/>
  <c r="O20" i="21"/>
  <c r="O21" i="21"/>
  <c r="O22" i="21"/>
  <c r="O23" i="21"/>
  <c r="O7" i="3"/>
  <c r="O7" i="4"/>
  <c r="O7" i="22"/>
  <c r="O7" i="5"/>
  <c r="O7" i="6"/>
  <c r="O7" i="25"/>
  <c r="O7" i="24"/>
  <c r="O7" i="26"/>
  <c r="O7" i="29"/>
  <c r="O7" i="30"/>
  <c r="O7" i="31"/>
  <c r="O7" i="28"/>
  <c r="O7" i="27"/>
  <c r="O7" i="23"/>
  <c r="O7" i="18"/>
  <c r="O7" i="7"/>
  <c r="O7" i="8"/>
  <c r="O7" i="17"/>
  <c r="O7" i="9"/>
  <c r="O7" i="10"/>
  <c r="O7" i="32"/>
  <c r="O7" i="21"/>
</calcChain>
</file>

<file path=xl/sharedStrings.xml><?xml version="1.0" encoding="utf-8"?>
<sst xmlns="http://schemas.openxmlformats.org/spreadsheetml/2006/main" count="1157" uniqueCount="78">
  <si>
    <t>N</t>
  </si>
  <si>
    <t>0~3</t>
    <phoneticPr fontId="18" type="noConversion"/>
  </si>
  <si>
    <t>3~6</t>
    <phoneticPr fontId="18" type="noConversion"/>
  </si>
  <si>
    <t>19~65</t>
    <phoneticPr fontId="18" type="noConversion"/>
  </si>
  <si>
    <t>&gt;=65</t>
    <phoneticPr fontId="18" type="noConversion"/>
  </si>
  <si>
    <t>Min</t>
    <phoneticPr fontId="22" type="noConversion"/>
  </si>
  <si>
    <t>Max</t>
    <phoneticPr fontId="22" type="noConversion"/>
  </si>
  <si>
    <t>Mean</t>
    <phoneticPr fontId="22" type="noConversion"/>
  </si>
  <si>
    <t>SE</t>
    <phoneticPr fontId="22" type="noConversion"/>
  </si>
  <si>
    <t>SD</t>
    <phoneticPr fontId="22" type="noConversion"/>
  </si>
  <si>
    <t>&gt;=65</t>
    <phoneticPr fontId="18" type="noConversion"/>
  </si>
  <si>
    <r>
      <t>A.</t>
    </r>
    <r>
      <rPr>
        <sz val="12"/>
        <color theme="1"/>
        <rFont val="標楷體"/>
        <family val="4"/>
        <charset val="136"/>
      </rPr>
      <t>全穀雜糧類</t>
    </r>
  </si>
  <si>
    <r>
      <t>B.</t>
    </r>
    <r>
      <rPr>
        <sz val="12"/>
        <color theme="1"/>
        <rFont val="標楷體"/>
        <family val="4"/>
        <charset val="136"/>
      </rPr>
      <t>乾豆堅果類</t>
    </r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</si>
  <si>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</si>
  <si>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t>19~49</t>
    <phoneticPr fontId="18" type="noConversion"/>
  </si>
  <si>
    <t>6~12</t>
    <phoneticPr fontId="18" type="noConversion"/>
  </si>
  <si>
    <r>
      <rPr>
        <sz val="12"/>
        <color theme="1"/>
        <rFont val="標楷體"/>
        <family val="4"/>
        <charset val="136"/>
      </rPr>
      <t>食物大類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類別</t>
    </r>
    <phoneticPr fontId="18" type="noConversion"/>
  </si>
  <si>
    <r>
      <t>C.</t>
    </r>
    <r>
      <rPr>
        <sz val="12"/>
        <color theme="1"/>
        <rFont val="標楷體"/>
        <family val="4"/>
        <charset val="136"/>
      </rPr>
      <t>油脂類</t>
    </r>
    <phoneticPr fontId="18" type="noConversion"/>
  </si>
  <si>
    <r>
      <t>D.</t>
    </r>
    <r>
      <rPr>
        <sz val="12"/>
        <color theme="1"/>
        <rFont val="標楷體"/>
        <family val="4"/>
        <charset val="136"/>
      </rPr>
      <t>家禽類及其製品類</t>
    </r>
    <phoneticPr fontId="18" type="noConversion"/>
  </si>
  <si>
    <r>
      <t>E.</t>
    </r>
    <r>
      <rPr>
        <sz val="12"/>
        <color theme="1"/>
        <rFont val="標楷體"/>
        <family val="4"/>
        <charset val="136"/>
      </rPr>
      <t>家畜類及其製品類</t>
    </r>
    <phoneticPr fontId="18" type="noConversion"/>
  </si>
  <si>
    <r>
      <t>F.</t>
    </r>
    <r>
      <rPr>
        <sz val="12"/>
        <color theme="1"/>
        <rFont val="標楷體"/>
        <family val="4"/>
        <charset val="136"/>
      </rPr>
      <t>魚、水產類</t>
    </r>
    <phoneticPr fontId="18" type="noConversion"/>
  </si>
  <si>
    <r>
      <t>G.</t>
    </r>
    <r>
      <rPr>
        <sz val="12"/>
        <color theme="1"/>
        <rFont val="標楷體"/>
        <family val="4"/>
        <charset val="136"/>
      </rPr>
      <t>蛋類</t>
    </r>
    <phoneticPr fontId="18" type="noConversion"/>
  </si>
  <si>
    <r>
      <t>H.</t>
    </r>
    <r>
      <rPr>
        <sz val="12"/>
        <color theme="1"/>
        <rFont val="標楷體"/>
        <family val="4"/>
        <charset val="136"/>
      </rPr>
      <t>乳品類</t>
    </r>
    <phoneticPr fontId="18" type="noConversion"/>
  </si>
  <si>
    <r>
      <t>I.</t>
    </r>
    <r>
      <rPr>
        <sz val="12"/>
        <color theme="1"/>
        <rFont val="標楷體"/>
        <family val="4"/>
        <charset val="136"/>
      </rPr>
      <t>水果類</t>
    </r>
    <phoneticPr fontId="18" type="noConversion"/>
  </si>
  <si>
    <r>
      <t>J.</t>
    </r>
    <r>
      <rPr>
        <sz val="12"/>
        <color theme="1"/>
        <rFont val="標楷體"/>
        <family val="4"/>
        <charset val="136"/>
      </rPr>
      <t>蔬菜類</t>
    </r>
    <phoneticPr fontId="18" type="noConversion"/>
  </si>
  <si>
    <r>
      <t>K.</t>
    </r>
    <r>
      <rPr>
        <sz val="12"/>
        <color theme="1"/>
        <rFont val="標楷體"/>
        <family val="4"/>
        <charset val="136"/>
      </rPr>
      <t>糖及糖果零食類</t>
    </r>
    <phoneticPr fontId="18" type="noConversion"/>
  </si>
  <si>
    <r>
      <t>L.</t>
    </r>
    <r>
      <rPr>
        <sz val="12"/>
        <color theme="1"/>
        <rFont val="標楷體"/>
        <family val="4"/>
        <charset val="136"/>
      </rPr>
      <t>飲料類</t>
    </r>
    <phoneticPr fontId="18" type="noConversion"/>
  </si>
  <si>
    <r>
      <t>M.</t>
    </r>
    <r>
      <rPr>
        <sz val="12"/>
        <color theme="1"/>
        <rFont val="標楷體"/>
        <family val="4"/>
        <charset val="136"/>
      </rPr>
      <t>酒類</t>
    </r>
    <phoneticPr fontId="18" type="noConversion"/>
  </si>
  <si>
    <r>
      <t>N.</t>
    </r>
    <r>
      <rPr>
        <sz val="12"/>
        <color theme="1"/>
        <rFont val="標楷體"/>
        <family val="4"/>
        <charset val="136"/>
      </rPr>
      <t>調味料類</t>
    </r>
    <phoneticPr fontId="18" type="noConversion"/>
  </si>
  <si>
    <r>
      <t>O.</t>
    </r>
    <r>
      <rPr>
        <sz val="12"/>
        <color theme="1"/>
        <rFont val="標楷體"/>
        <family val="4"/>
        <charset val="136"/>
      </rPr>
      <t>複合食品、湯品及其他類</t>
    </r>
    <phoneticPr fontId="18" type="noConversion"/>
  </si>
  <si>
    <r>
      <t>P.</t>
    </r>
    <r>
      <rPr>
        <sz val="12"/>
        <color theme="1"/>
        <rFont val="標楷體"/>
        <family val="4"/>
        <charset val="136"/>
      </rPr>
      <t>嬰幼兒食品</t>
    </r>
    <phoneticPr fontId="18" type="noConversion"/>
  </si>
  <si>
    <r>
      <t>Q.</t>
    </r>
    <r>
      <rPr>
        <sz val="12"/>
        <color theme="1"/>
        <rFont val="標楷體"/>
        <family val="4"/>
        <charset val="136"/>
      </rPr>
      <t>保健食品類</t>
    </r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</si>
  <si>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</si>
  <si>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</si>
  <si>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t>0~3</t>
    <phoneticPr fontId="18" type="noConversion"/>
  </si>
  <si>
    <t>12~16</t>
    <phoneticPr fontId="18" type="noConversion"/>
  </si>
  <si>
    <t>12~16</t>
    <phoneticPr fontId="18" type="noConversion"/>
  </si>
  <si>
    <t>12~16</t>
    <phoneticPr fontId="18" type="noConversion"/>
  </si>
  <si>
    <t>16~18</t>
    <phoneticPr fontId="18" type="noConversion"/>
  </si>
  <si>
    <t>16~18</t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</si>
  <si>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2" type="noConversion"/>
  </si>
  <si>
    <t>P95</t>
  </si>
  <si>
    <t>P95</t>
    <phoneticPr fontId="18" type="noConversion"/>
  </si>
  <si>
    <t>&gt;65</t>
    <phoneticPr fontId="18" type="noConversion"/>
  </si>
  <si>
    <r>
      <rPr>
        <sz val="12"/>
        <color theme="1"/>
        <rFont val="標楷體"/>
        <family val="4"/>
        <charset val="136"/>
      </rPr>
      <t>歲</t>
    </r>
    <phoneticPr fontId="18" type="noConversion"/>
  </si>
  <si>
    <r>
      <rPr>
        <sz val="12"/>
        <color theme="1"/>
        <rFont val="標楷體"/>
        <family val="4"/>
        <charset val="136"/>
      </rPr>
      <t>公斤</t>
    </r>
    <phoneticPr fontId="18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</si>
  <si>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(g/day)</t>
    </r>
    <phoneticPr fontId="22" type="noConversion"/>
  </si>
  <si>
    <t>.</t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</si>
  <si>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8" type="noConversion"/>
  </si>
  <si>
    <r>
      <t xml:space="preserve">** 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N</t>
    </r>
    <r>
      <rPr>
        <u/>
        <sz val="12"/>
        <color theme="1"/>
        <rFont val="Times New Roman"/>
        <family val="1"/>
      </rPr>
      <t>&lt;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，請謹慎使用</t>
    </r>
    <phoneticPr fontId="18" type="noConversion"/>
  </si>
  <si>
    <r>
      <t>*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5&lt;N&lt;30</t>
    </r>
    <r>
      <rPr>
        <sz val="12"/>
        <color theme="1"/>
        <rFont val="標楷體"/>
        <family val="4"/>
        <charset val="136"/>
      </rPr>
      <t>，請謹慎使用</t>
    </r>
    <phoneticPr fontId="18" type="noConversion"/>
  </si>
  <si>
    <t>Min(體重)</t>
    <phoneticPr fontId="18" type="noConversion"/>
  </si>
  <si>
    <t>Max(體重)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</si>
  <si>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</si>
  <si>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t>公斤</t>
    <phoneticPr fontId="18" type="noConversion"/>
  </si>
  <si>
    <r>
      <t>Min(</t>
    </r>
    <r>
      <rPr>
        <sz val="12"/>
        <rFont val="細明體"/>
        <family val="3"/>
        <charset val="136"/>
      </rPr>
      <t>體重</t>
    </r>
    <r>
      <rPr>
        <sz val="12"/>
        <rFont val="Times New Roman"/>
        <family val="1"/>
      </rPr>
      <t>)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</si>
  <si>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</si>
  <si>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</si>
  <si>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</si>
  <si>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</si>
  <si>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</si>
  <si>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</si>
  <si>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</si>
  <si>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</si>
  <si>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</si>
  <si>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</si>
  <si>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</si>
  <si>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</si>
  <si>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</si>
  <si>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</si>
  <si>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</si>
  <si>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</si>
  <si>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</si>
  <si>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</si>
  <si>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</si>
  <si>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</si>
  <si>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</si>
  <si>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(19-49</t>
    </r>
    <r>
      <rPr>
        <sz val="12"/>
        <color rgb="FF000000"/>
        <rFont val="標楷體"/>
        <family val="1"/>
        <charset val="136"/>
      </rPr>
      <t>歲育齡女性</t>
    </r>
    <r>
      <rPr>
        <sz val="12"/>
        <color indexed="8"/>
        <rFont val="Times New Roman"/>
        <family val="1"/>
      </rPr>
      <t xml:space="preserve">) 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</si>
</sst>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3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標楷體"/>
      <family val="4"/>
      <charset val="136"/>
    </font>
    <font>
      <sz val="12"/>
      <color rgb="FFFF0000"/>
      <name val="Times New Roman"/>
      <family val="1"/>
    </font>
    <font>
      <sz val="12"/>
      <color indexed="8"/>
      <name val="Times New Roman"/>
      <family val="4"/>
      <charset val="136"/>
    </font>
    <font>
      <sz val="12"/>
      <color rgb="FF000000"/>
      <name val="標楷體"/>
      <family val="1"/>
      <charset val="136"/>
    </font>
    <font>
      <u/>
      <sz val="12"/>
      <color theme="1"/>
      <name val="Times New Roman"/>
      <family val="1"/>
    </font>
    <font>
      <sz val="12"/>
      <color theme="1"/>
      <name val="細明體"/>
      <family val="3"/>
      <charset val="136"/>
    </font>
    <font>
      <sz val="12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49">
    <xf numFmtId="0" fontId="0" fillId="0" borderId="0" xfId="0">
      <alignment vertical="center"/>
    </xf>
    <xf numFmtId="0" fontId="20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176" fontId="23" fillId="0" borderId="0" xfId="0" applyNumberFormat="1" applyFont="1">
      <alignment vertical="center"/>
    </xf>
    <xf numFmtId="176" fontId="23" fillId="33" borderId="10" xfId="0" applyNumberFormat="1" applyFont="1" applyFill="1" applyBorder="1">
      <alignment vertical="center"/>
    </xf>
    <xf numFmtId="0" fontId="23" fillId="0" borderId="0" xfId="0" applyFont="1" applyAlignment="1">
      <alignment vertical="top" wrapText="1"/>
    </xf>
    <xf numFmtId="176" fontId="26" fillId="0" borderId="0" xfId="0" applyNumberFormat="1" applyFont="1">
      <alignment vertical="center"/>
    </xf>
    <xf numFmtId="176" fontId="23" fillId="0" borderId="10" xfId="0" applyNumberFormat="1" applyFont="1" applyBorder="1">
      <alignment vertical="center"/>
    </xf>
    <xf numFmtId="176" fontId="23" fillId="33" borderId="10" xfId="0" applyNumberFormat="1" applyFont="1" applyFill="1" applyBorder="1" applyAlignment="1">
      <alignment horizontal="center" vertical="center"/>
    </xf>
    <xf numFmtId="9" fontId="23" fillId="0" borderId="10" xfId="0" applyNumberFormat="1" applyFont="1" applyBorder="1" applyAlignment="1">
      <alignment horizontal="center" vertical="center"/>
    </xf>
    <xf numFmtId="2" fontId="23" fillId="33" borderId="10" xfId="0" applyNumberFormat="1" applyFont="1" applyFill="1" applyBorder="1">
      <alignment vertical="center"/>
    </xf>
    <xf numFmtId="2" fontId="23" fillId="0" borderId="10" xfId="0" applyNumberFormat="1" applyFont="1" applyBorder="1">
      <alignment vertical="center"/>
    </xf>
    <xf numFmtId="2" fontId="24" fillId="33" borderId="10" xfId="0" applyNumberFormat="1" applyFont="1" applyFill="1" applyBorder="1">
      <alignment vertical="center"/>
    </xf>
    <xf numFmtId="0" fontId="27" fillId="0" borderId="0" xfId="0" applyFont="1">
      <alignment vertical="center"/>
    </xf>
    <xf numFmtId="176" fontId="21" fillId="0" borderId="0" xfId="0" applyNumberFormat="1" applyFont="1">
      <alignment vertical="center"/>
    </xf>
    <xf numFmtId="0" fontId="21" fillId="0" borderId="0" xfId="0" applyFont="1">
      <alignment vertical="center"/>
    </xf>
    <xf numFmtId="176" fontId="20" fillId="0" borderId="0" xfId="0" applyNumberFormat="1" applyFont="1">
      <alignment vertical="center"/>
    </xf>
    <xf numFmtId="0" fontId="23" fillId="0" borderId="0" xfId="0" applyFont="1" applyAlignment="1"/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176" fontId="30" fillId="0" borderId="0" xfId="0" applyNumberFormat="1" applyFont="1">
      <alignment vertical="center"/>
    </xf>
    <xf numFmtId="2" fontId="0" fillId="0" borderId="0" xfId="0" applyNumberFormat="1">
      <alignment vertical="center"/>
    </xf>
    <xf numFmtId="176" fontId="23" fillId="33" borderId="10" xfId="0" applyNumberFormat="1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176" fontId="24" fillId="33" borderId="10" xfId="0" applyNumberFormat="1" applyFont="1" applyFill="1" applyBorder="1" applyAlignment="1">
      <alignment horizontal="center"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tabSelected="1" workbookViewId="0">
      <selection activeCell="D9" sqref="D9"/>
    </sheetView>
  </sheetViews>
  <sheetFormatPr defaultColWidth="9" defaultRowHeight="15.6" x14ac:dyDescent="0.3"/>
  <cols>
    <col min="1" max="1" width="25.109375" style="2" customWidth="1"/>
    <col min="2" max="13" width="9" style="4" customWidth="1"/>
    <col min="14" max="16384" width="9" style="2"/>
  </cols>
  <sheetData>
    <row r="1" spans="1:20" ht="16.2" x14ac:dyDescent="0.3">
      <c r="A1" s="14" t="s">
        <v>56</v>
      </c>
      <c r="K1" s="47" t="s">
        <v>48</v>
      </c>
      <c r="L1" s="47"/>
    </row>
    <row r="2" spans="1:20" ht="16.2" x14ac:dyDescent="0.3">
      <c r="A2" s="5" t="s">
        <v>32</v>
      </c>
      <c r="B2" s="5" t="s">
        <v>34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33</v>
      </c>
      <c r="B3" s="11">
        <v>1.781155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1">
        <v>12.89</v>
      </c>
      <c r="C4" s="5" t="s">
        <v>45</v>
      </c>
      <c r="D4" s="13" t="s">
        <v>55</v>
      </c>
      <c r="E4" s="36">
        <v>5.13</v>
      </c>
      <c r="F4" s="13" t="s">
        <v>52</v>
      </c>
      <c r="G4" s="36">
        <v>27.5</v>
      </c>
      <c r="H4" s="13" t="s">
        <v>53</v>
      </c>
      <c r="I4" s="36">
        <v>3.2005731000000002</v>
      </c>
      <c r="J4" s="5"/>
      <c r="K4" s="5"/>
      <c r="L4" s="5"/>
      <c r="M4" s="5"/>
      <c r="N4" s="5"/>
    </row>
    <row r="5" spans="1:20" ht="16.2" x14ac:dyDescent="0.3">
      <c r="A5" s="45" t="s">
        <v>16</v>
      </c>
      <c r="B5" s="45" t="s">
        <v>0</v>
      </c>
      <c r="C5" s="46" t="s">
        <v>40</v>
      </c>
      <c r="D5" s="46"/>
      <c r="E5" s="46"/>
      <c r="F5" s="46"/>
      <c r="G5" s="46"/>
      <c r="H5" s="46"/>
      <c r="I5" s="46" t="s">
        <v>46</v>
      </c>
      <c r="J5" s="46"/>
      <c r="K5" s="46"/>
      <c r="L5" s="46"/>
      <c r="M5" s="46"/>
      <c r="N5" s="46"/>
      <c r="P5" s="36"/>
      <c r="Q5" s="36"/>
      <c r="R5" s="36"/>
      <c r="S5" s="36"/>
      <c r="T5" s="36"/>
    </row>
    <row r="6" spans="1:20" x14ac:dyDescent="0.3">
      <c r="A6" s="45"/>
      <c r="B6" s="45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42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20" ht="16.5" customHeight="1" x14ac:dyDescent="0.3">
      <c r="A7" s="5" t="s">
        <v>11</v>
      </c>
      <c r="B7" s="3">
        <v>598</v>
      </c>
      <c r="C7" s="12">
        <v>1.0441887999999999</v>
      </c>
      <c r="D7" s="12">
        <v>454.06154479999998</v>
      </c>
      <c r="E7" s="12">
        <v>81.7470292</v>
      </c>
      <c r="F7" s="12">
        <v>2.7461384</v>
      </c>
      <c r="G7" s="12">
        <v>67.154174299999994</v>
      </c>
      <c r="H7" s="12">
        <v>202.16520969999999</v>
      </c>
      <c r="I7" s="12">
        <v>2.6388335999999999</v>
      </c>
      <c r="J7" s="12">
        <v>1490.46</v>
      </c>
      <c r="K7" s="12">
        <v>195.86890750000001</v>
      </c>
      <c r="L7" s="12">
        <v>7.0388656999999997</v>
      </c>
      <c r="M7" s="12">
        <v>172.12869370000001</v>
      </c>
      <c r="N7" s="12">
        <v>507.49809529999999</v>
      </c>
      <c r="O7" s="18" t="str">
        <f>LOOKUP(B7,{0,1,5,30},{"-","**","*","-"})</f>
        <v>-</v>
      </c>
    </row>
    <row r="8" spans="1:20" ht="16.5" customHeight="1" x14ac:dyDescent="0.3">
      <c r="A8" s="5" t="s">
        <v>12</v>
      </c>
      <c r="B8" s="3">
        <v>226</v>
      </c>
      <c r="C8" s="12">
        <v>1.4226600000000001E-2</v>
      </c>
      <c r="D8" s="12">
        <v>494.3200124</v>
      </c>
      <c r="E8" s="12">
        <v>75.332239599999994</v>
      </c>
      <c r="F8" s="12">
        <v>6.5402636999999997</v>
      </c>
      <c r="G8" s="12">
        <v>98.321722300000005</v>
      </c>
      <c r="H8" s="12">
        <v>271.11124999999998</v>
      </c>
      <c r="I8" s="12">
        <v>1.4226600000000001E-2</v>
      </c>
      <c r="J8" s="12">
        <v>494.3200124</v>
      </c>
      <c r="K8" s="12">
        <v>75.257677099999995</v>
      </c>
      <c r="L8" s="12">
        <v>6.5733518000000002</v>
      </c>
      <c r="M8" s="12">
        <v>98.8191463</v>
      </c>
      <c r="N8" s="12">
        <v>271.11124999999998</v>
      </c>
      <c r="O8" s="18" t="str">
        <f>LOOKUP(B8,{0,1,5,30},{"-","**","*","-"})</f>
        <v>-</v>
      </c>
    </row>
    <row r="9" spans="1:20" ht="16.5" customHeight="1" x14ac:dyDescent="0.3">
      <c r="A9" s="5" t="s">
        <v>17</v>
      </c>
      <c r="B9" s="3">
        <v>526</v>
      </c>
      <c r="C9" s="12">
        <v>1.0294E-3</v>
      </c>
      <c r="D9" s="12">
        <v>95.333196799999996</v>
      </c>
      <c r="E9" s="12">
        <v>5.1848707999999997</v>
      </c>
      <c r="F9" s="12">
        <v>0.36153659999999999</v>
      </c>
      <c r="G9" s="12">
        <v>8.2917287000000002</v>
      </c>
      <c r="H9" s="12">
        <v>18.288119099999999</v>
      </c>
      <c r="I9" s="12">
        <v>1.0294E-3</v>
      </c>
      <c r="J9" s="12">
        <v>95.333196799999996</v>
      </c>
      <c r="K9" s="12">
        <v>5.1848707999999997</v>
      </c>
      <c r="L9" s="12">
        <v>0.36153659999999999</v>
      </c>
      <c r="M9" s="12">
        <v>8.2917287000000002</v>
      </c>
      <c r="N9" s="12">
        <v>18.288119099999999</v>
      </c>
      <c r="O9" s="18" t="str">
        <f>LOOKUP(B9,{0,1,5,30},{"-","**","*","-"})</f>
        <v>-</v>
      </c>
    </row>
    <row r="10" spans="1:20" ht="16.5" customHeight="1" x14ac:dyDescent="0.3">
      <c r="A10" s="5" t="s">
        <v>18</v>
      </c>
      <c r="B10" s="3">
        <v>185</v>
      </c>
      <c r="C10" s="12">
        <v>1.2970467000000001</v>
      </c>
      <c r="D10" s="12">
        <v>365.86568</v>
      </c>
      <c r="E10" s="12">
        <v>51.6866451</v>
      </c>
      <c r="F10" s="12">
        <v>3.6077257</v>
      </c>
      <c r="G10" s="12">
        <v>49.0703745</v>
      </c>
      <c r="H10" s="12">
        <v>142.23855130000001</v>
      </c>
      <c r="I10" s="12">
        <v>0.97278500000000001</v>
      </c>
      <c r="J10" s="12">
        <v>365.86568</v>
      </c>
      <c r="K10" s="12">
        <v>43.651457399999998</v>
      </c>
      <c r="L10" s="12">
        <v>3.2893758000000002</v>
      </c>
      <c r="M10" s="12">
        <v>44.740347700000001</v>
      </c>
      <c r="N10" s="12">
        <v>114.0946957</v>
      </c>
      <c r="O10" s="18" t="str">
        <f>LOOKUP(B10,{0,1,5,30},{"-","**","*","-"})</f>
        <v>-</v>
      </c>
    </row>
    <row r="11" spans="1:20" ht="16.5" customHeight="1" x14ac:dyDescent="0.3">
      <c r="A11" s="5" t="s">
        <v>19</v>
      </c>
      <c r="B11" s="3">
        <v>385</v>
      </c>
      <c r="C11" s="12">
        <v>1.6288805</v>
      </c>
      <c r="D11" s="12">
        <v>375.40662739999999</v>
      </c>
      <c r="E11" s="12">
        <v>56.8091577</v>
      </c>
      <c r="F11" s="12">
        <v>2.6524046000000001</v>
      </c>
      <c r="G11" s="12">
        <v>52.0439358</v>
      </c>
      <c r="H11" s="12">
        <v>145.71131249999999</v>
      </c>
      <c r="I11" s="12">
        <v>1.2216604</v>
      </c>
      <c r="J11" s="12">
        <v>290.54473539999998</v>
      </c>
      <c r="K11" s="12">
        <v>45.655433600000002</v>
      </c>
      <c r="L11" s="12">
        <v>2.1217372000000001</v>
      </c>
      <c r="M11" s="12">
        <v>41.631489299999998</v>
      </c>
      <c r="N11" s="12">
        <v>120.3021433</v>
      </c>
      <c r="O11" s="18" t="str">
        <f>LOOKUP(B11,{0,1,5,30},{"-","**","*","-"})</f>
        <v>-</v>
      </c>
    </row>
    <row r="12" spans="1:20" ht="16.5" customHeight="1" x14ac:dyDescent="0.3">
      <c r="A12" s="5" t="s">
        <v>20</v>
      </c>
      <c r="B12" s="3">
        <v>322</v>
      </c>
      <c r="C12" s="12">
        <v>0.59610629999999998</v>
      </c>
      <c r="D12" s="12">
        <v>360.17473419999999</v>
      </c>
      <c r="E12" s="12">
        <v>45.271894600000003</v>
      </c>
      <c r="F12" s="12">
        <v>2.8271589000000001</v>
      </c>
      <c r="G12" s="12">
        <v>50.731552200000003</v>
      </c>
      <c r="H12" s="12">
        <v>133.4256996</v>
      </c>
      <c r="I12" s="12">
        <v>0.47688510000000001</v>
      </c>
      <c r="J12" s="12">
        <v>331.36075549999998</v>
      </c>
      <c r="K12" s="12">
        <v>38.961979700000001</v>
      </c>
      <c r="L12" s="12">
        <v>2.4381189999999999</v>
      </c>
      <c r="M12" s="12">
        <v>43.750480400000001</v>
      </c>
      <c r="N12" s="12">
        <v>109.01755199999999</v>
      </c>
      <c r="O12" s="18" t="str">
        <f>LOOKUP(B12,{0,1,5,30},{"-","**","*","-"})</f>
        <v>-</v>
      </c>
    </row>
    <row r="13" spans="1:20" ht="16.5" customHeight="1" x14ac:dyDescent="0.3">
      <c r="A13" s="5" t="s">
        <v>21</v>
      </c>
      <c r="B13" s="3">
        <v>323</v>
      </c>
      <c r="C13" s="12">
        <v>0.20581540000000001</v>
      </c>
      <c r="D13" s="12">
        <v>348.57359439999999</v>
      </c>
      <c r="E13" s="12">
        <v>39.213549299999997</v>
      </c>
      <c r="F13" s="12">
        <v>2.2534526000000001</v>
      </c>
      <c r="G13" s="12">
        <v>40.499501899999998</v>
      </c>
      <c r="H13" s="12">
        <v>100</v>
      </c>
      <c r="I13" s="12">
        <v>0.18523390000000001</v>
      </c>
      <c r="J13" s="12">
        <v>320.89483999999999</v>
      </c>
      <c r="K13" s="12">
        <v>35.981547599999999</v>
      </c>
      <c r="L13" s="12">
        <v>2.1148064999999998</v>
      </c>
      <c r="M13" s="12">
        <v>38.0077268</v>
      </c>
      <c r="N13" s="12">
        <v>92.082916699999998</v>
      </c>
      <c r="O13" s="18" t="str">
        <f>LOOKUP(B13,{0,1,5,30},{"-","**","*","-"})</f>
        <v>-</v>
      </c>
    </row>
    <row r="14" spans="1:20" ht="16.5" customHeight="1" x14ac:dyDescent="0.3">
      <c r="A14" s="5" t="s">
        <v>22</v>
      </c>
      <c r="B14" s="3">
        <v>296</v>
      </c>
      <c r="C14" s="12">
        <v>0.8</v>
      </c>
      <c r="D14" s="12">
        <v>903.06481080000003</v>
      </c>
      <c r="E14" s="12">
        <v>156.62401729999999</v>
      </c>
      <c r="F14" s="12">
        <v>8.8898405999999994</v>
      </c>
      <c r="G14" s="12">
        <v>152.94660150000001</v>
      </c>
      <c r="H14" s="12">
        <v>450.01226860000003</v>
      </c>
      <c r="I14" s="12">
        <v>0.8</v>
      </c>
      <c r="J14" s="12">
        <v>903.06481080000003</v>
      </c>
      <c r="K14" s="12">
        <v>156.62401729999999</v>
      </c>
      <c r="L14" s="12">
        <v>8.8898405999999994</v>
      </c>
      <c r="M14" s="12">
        <v>152.94660150000001</v>
      </c>
      <c r="N14" s="12">
        <v>450.01226860000003</v>
      </c>
      <c r="O14" s="18" t="str">
        <f>LOOKUP(B14,{0,1,5,30},{"-","**","*","-"})</f>
        <v>-</v>
      </c>
    </row>
    <row r="15" spans="1:20" ht="16.5" customHeight="1" x14ac:dyDescent="0.3">
      <c r="A15" s="5" t="s">
        <v>23</v>
      </c>
      <c r="B15" s="3">
        <v>377</v>
      </c>
      <c r="C15" s="12">
        <v>0.79811549999999998</v>
      </c>
      <c r="D15" s="12">
        <v>770.88940100000002</v>
      </c>
      <c r="E15" s="12">
        <v>124.00787</v>
      </c>
      <c r="F15" s="12">
        <v>5.6320113999999997</v>
      </c>
      <c r="G15" s="12">
        <v>109.35388</v>
      </c>
      <c r="H15" s="12">
        <v>324.61857129999999</v>
      </c>
      <c r="I15" s="12">
        <v>0.79811549999999998</v>
      </c>
      <c r="J15" s="12">
        <v>770.88940100000002</v>
      </c>
      <c r="K15" s="12">
        <v>124.00787</v>
      </c>
      <c r="L15" s="12">
        <v>5.6320113999999997</v>
      </c>
      <c r="M15" s="12">
        <v>109.35388</v>
      </c>
      <c r="N15" s="12">
        <v>324.61857129999999</v>
      </c>
      <c r="O15" s="18" t="str">
        <f>LOOKUP(B15,{0,1,5,30},{"-","**","*","-"})</f>
        <v>-</v>
      </c>
    </row>
    <row r="16" spans="1:20" ht="16.5" customHeight="1" x14ac:dyDescent="0.3">
      <c r="A16" s="5" t="s">
        <v>24</v>
      </c>
      <c r="B16" s="3">
        <v>532</v>
      </c>
      <c r="C16" s="12">
        <v>6.1136899999999995E-4</v>
      </c>
      <c r="D16" s="12">
        <v>730.71297360000005</v>
      </c>
      <c r="E16" s="12">
        <v>92.172806199999997</v>
      </c>
      <c r="F16" s="12">
        <v>4.1402374999999996</v>
      </c>
      <c r="G16" s="12">
        <v>95.495097299999998</v>
      </c>
      <c r="H16" s="12">
        <v>273.922686</v>
      </c>
      <c r="I16" s="12">
        <v>6.1136899999999995E-4</v>
      </c>
      <c r="J16" s="12">
        <v>636.93192509999994</v>
      </c>
      <c r="K16" s="12">
        <v>88.592782799999995</v>
      </c>
      <c r="L16" s="12">
        <v>3.8730977000000002</v>
      </c>
      <c r="M16" s="12">
        <v>89.333484400000003</v>
      </c>
      <c r="N16" s="12">
        <v>268.06884839999998</v>
      </c>
      <c r="O16" s="18" t="str">
        <f>LOOKUP(B16,{0,1,5,30},{"-","**","*","-"})</f>
        <v>-</v>
      </c>
    </row>
    <row r="17" spans="1:15" ht="16.5" customHeight="1" x14ac:dyDescent="0.3">
      <c r="A17" s="5" t="s">
        <v>25</v>
      </c>
      <c r="B17" s="3">
        <v>514</v>
      </c>
      <c r="C17" s="12">
        <v>1.1291999999999999E-3</v>
      </c>
      <c r="D17" s="12">
        <v>520.82297149999999</v>
      </c>
      <c r="E17" s="12">
        <v>25.4949154</v>
      </c>
      <c r="F17" s="12">
        <v>1.9515389000000001</v>
      </c>
      <c r="G17" s="12">
        <v>44.244446699999997</v>
      </c>
      <c r="H17" s="12">
        <v>107.8661237</v>
      </c>
      <c r="I17" s="12">
        <v>1.1291999999999999E-3</v>
      </c>
      <c r="J17" s="12">
        <v>520.82297149999999</v>
      </c>
      <c r="K17" s="12">
        <v>25.525413199999999</v>
      </c>
      <c r="L17" s="12">
        <v>1.9514612</v>
      </c>
      <c r="M17" s="12">
        <v>44.242685999999999</v>
      </c>
      <c r="N17" s="12">
        <v>107.8661237</v>
      </c>
      <c r="O17" s="18" t="str">
        <f>LOOKUP(B17,{0,1,5,30},{"-","**","*","-"})</f>
        <v>-</v>
      </c>
    </row>
    <row r="18" spans="1:15" ht="16.5" customHeight="1" x14ac:dyDescent="0.3">
      <c r="A18" s="5" t="s">
        <v>26</v>
      </c>
      <c r="B18" s="3">
        <v>592</v>
      </c>
      <c r="C18" s="12">
        <v>1.5034362999999999</v>
      </c>
      <c r="D18" s="12">
        <v>1312.17</v>
      </c>
      <c r="E18" s="12">
        <v>492.95341139999999</v>
      </c>
      <c r="F18" s="12">
        <v>11.653836200000001</v>
      </c>
      <c r="G18" s="12">
        <v>283.5500735</v>
      </c>
      <c r="H18" s="12">
        <v>1027.2</v>
      </c>
      <c r="I18" s="12">
        <v>1.5034362999999999</v>
      </c>
      <c r="J18" s="12">
        <v>1312.17</v>
      </c>
      <c r="K18" s="12">
        <v>492.95341139999999</v>
      </c>
      <c r="L18" s="12">
        <v>11.653836200000001</v>
      </c>
      <c r="M18" s="12">
        <v>283.5500735</v>
      </c>
      <c r="N18" s="12">
        <v>1027.2</v>
      </c>
      <c r="O18" s="18" t="str">
        <f>LOOKUP(B18,{0,1,5,30},{"-","**","*","-"})</f>
        <v>-</v>
      </c>
    </row>
    <row r="19" spans="1:15" ht="16.5" customHeight="1" x14ac:dyDescent="0.3">
      <c r="A19" s="5" t="s">
        <v>27</v>
      </c>
      <c r="B19" s="3">
        <v>290</v>
      </c>
      <c r="C19" s="12">
        <v>6.8858700000000005E-4</v>
      </c>
      <c r="D19" s="12">
        <v>34.619968299999996</v>
      </c>
      <c r="E19" s="12">
        <v>1.504977</v>
      </c>
      <c r="F19" s="12">
        <v>0.210123</v>
      </c>
      <c r="G19" s="12">
        <v>3.5782664</v>
      </c>
      <c r="H19" s="12">
        <v>7.401904</v>
      </c>
      <c r="I19" s="12">
        <v>6.8858700000000005E-4</v>
      </c>
      <c r="J19" s="12">
        <v>34.619968299999996</v>
      </c>
      <c r="K19" s="12">
        <v>1.504977</v>
      </c>
      <c r="L19" s="12">
        <v>0.210123</v>
      </c>
      <c r="M19" s="12">
        <v>3.5782664</v>
      </c>
      <c r="N19" s="12">
        <v>7.401904</v>
      </c>
      <c r="O19" s="18" t="str">
        <f>LOOKUP(B19,{0,1,5,30},{"-","**","*","-"})</f>
        <v>-</v>
      </c>
    </row>
    <row r="20" spans="1:15" ht="16.5" customHeight="1" x14ac:dyDescent="0.3">
      <c r="A20" s="5" t="s">
        <v>28</v>
      </c>
      <c r="B20" s="3">
        <v>558</v>
      </c>
      <c r="C20" s="12">
        <v>3.0138000000000001E-3</v>
      </c>
      <c r="D20" s="12">
        <v>158.71051249999999</v>
      </c>
      <c r="E20" s="12">
        <v>9.5790986999999994</v>
      </c>
      <c r="F20" s="12">
        <v>0.68876340000000003</v>
      </c>
      <c r="G20" s="12">
        <v>16.2699845</v>
      </c>
      <c r="H20" s="12">
        <v>35.069301500000002</v>
      </c>
      <c r="I20" s="12">
        <v>3.0138000000000001E-3</v>
      </c>
      <c r="J20" s="12">
        <v>158.71051249999999</v>
      </c>
      <c r="K20" s="12">
        <v>9.5589861000000003</v>
      </c>
      <c r="L20" s="12">
        <v>0.68844989999999995</v>
      </c>
      <c r="M20" s="12">
        <v>16.2625788</v>
      </c>
      <c r="N20" s="12">
        <v>35.069301500000002</v>
      </c>
      <c r="O20" s="18" t="str">
        <f>LOOKUP(B20,{0,1,5,30},{"-","**","*","-"})</f>
        <v>-</v>
      </c>
    </row>
    <row r="21" spans="1:15" ht="16.5" customHeight="1" x14ac:dyDescent="0.3">
      <c r="A21" s="3" t="s">
        <v>29</v>
      </c>
      <c r="B21" s="3">
        <v>483</v>
      </c>
      <c r="C21" s="12">
        <v>4.8575100000000003E-2</v>
      </c>
      <c r="D21" s="12">
        <v>1056.1199999999999</v>
      </c>
      <c r="E21" s="12">
        <v>154.5215547</v>
      </c>
      <c r="F21" s="12">
        <v>6.6739765000000002</v>
      </c>
      <c r="G21" s="12">
        <v>146.67572319999999</v>
      </c>
      <c r="H21" s="12">
        <v>452.95094519999998</v>
      </c>
      <c r="I21" s="12">
        <v>4.8575100000000003E-2</v>
      </c>
      <c r="J21" s="12">
        <v>1056.1199999999999</v>
      </c>
      <c r="K21" s="12">
        <v>157.19699180000001</v>
      </c>
      <c r="L21" s="12">
        <v>6.6849337000000002</v>
      </c>
      <c r="M21" s="12">
        <v>146.91653299999999</v>
      </c>
      <c r="N21" s="12">
        <v>452.95094519999998</v>
      </c>
      <c r="O21" s="18" t="str">
        <f>LOOKUP(B21,{0,1,5,30},{"-","**","*","-"})</f>
        <v>-</v>
      </c>
    </row>
    <row r="22" spans="1:15" ht="16.5" customHeight="1" x14ac:dyDescent="0.3">
      <c r="A22" s="3" t="s">
        <v>30</v>
      </c>
      <c r="B22" s="3">
        <v>385</v>
      </c>
      <c r="C22" s="12">
        <v>0.63333329999999999</v>
      </c>
      <c r="D22" s="12">
        <v>974.07449999999994</v>
      </c>
      <c r="E22" s="12">
        <v>103.4673956</v>
      </c>
      <c r="F22" s="12">
        <v>4.9338578000000002</v>
      </c>
      <c r="G22" s="12">
        <v>96.809280200000003</v>
      </c>
      <c r="H22" s="12">
        <v>244.1085712</v>
      </c>
      <c r="I22" s="12">
        <v>3.8</v>
      </c>
      <c r="J22" s="12">
        <v>974.07449999999994</v>
      </c>
      <c r="K22" s="12">
        <v>132.64876229999999</v>
      </c>
      <c r="L22" s="12">
        <v>7.8537756999999999</v>
      </c>
      <c r="M22" s="12">
        <v>154.10220749999999</v>
      </c>
      <c r="N22" s="12">
        <v>454.42079630000001</v>
      </c>
      <c r="O22" s="18" t="str">
        <f>LOOKUP(B22,{0,1,5,30},{"-","**","*","-"})</f>
        <v>-</v>
      </c>
    </row>
    <row r="23" spans="1:15" ht="16.5" customHeight="1" x14ac:dyDescent="0.3">
      <c r="A23" s="5" t="s">
        <v>31</v>
      </c>
      <c r="B23" s="3">
        <v>26</v>
      </c>
      <c r="C23" s="12">
        <v>2.3516857999999998</v>
      </c>
      <c r="D23" s="12">
        <v>186.5633765</v>
      </c>
      <c r="E23" s="12">
        <v>52.732332</v>
      </c>
      <c r="F23" s="12">
        <v>9.3851590999999992</v>
      </c>
      <c r="G23" s="12">
        <v>47.855109300000002</v>
      </c>
      <c r="H23" s="12">
        <v>153.6</v>
      </c>
      <c r="I23" s="12">
        <v>2.3516857999999998</v>
      </c>
      <c r="J23" s="12">
        <v>186.5633765</v>
      </c>
      <c r="K23" s="12">
        <v>52.732332</v>
      </c>
      <c r="L23" s="12">
        <v>9.3851590999999992</v>
      </c>
      <c r="M23" s="12">
        <v>47.855109300000002</v>
      </c>
      <c r="N23" s="12">
        <v>153.6</v>
      </c>
      <c r="O23" s="18" t="str">
        <f>LOOKUP(B23,{0,1,5,30},{"-","**","*","-"})</f>
        <v>*</v>
      </c>
    </row>
    <row r="24" spans="1:15" ht="16.2" x14ac:dyDescent="0.3">
      <c r="A24" s="2" t="s">
        <v>49</v>
      </c>
      <c r="C24" s="6"/>
      <c r="D24" s="6"/>
      <c r="I24" s="6"/>
      <c r="J24" s="6"/>
      <c r="O24" s="18"/>
    </row>
    <row r="25" spans="1:15" ht="16.2" x14ac:dyDescent="0.3">
      <c r="A25" s="2" t="s">
        <v>50</v>
      </c>
      <c r="O25" s="18"/>
    </row>
  </sheetData>
  <sheetProtection selectLockedCells="1" selectUnlockedCells="1"/>
  <mergeCells count="5">
    <mergeCell ref="A5:A6"/>
    <mergeCell ref="B5:B6"/>
    <mergeCell ref="I5:N5"/>
    <mergeCell ref="C5:H5"/>
    <mergeCell ref="K1:L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4"/>
  <sheetViews>
    <sheetView workbookViewId="0"/>
  </sheetViews>
  <sheetFormatPr defaultColWidth="9" defaultRowHeight="15.6" x14ac:dyDescent="0.3"/>
  <cols>
    <col min="1" max="1" width="25.109375" style="2" customWidth="1"/>
    <col min="2" max="12" width="9" style="4" customWidth="1"/>
    <col min="13" max="16384" width="9" style="2"/>
  </cols>
  <sheetData>
    <row r="1" spans="1:15" ht="16.2" x14ac:dyDescent="0.3">
      <c r="A1" s="16" t="s">
        <v>57</v>
      </c>
      <c r="K1" s="47" t="s">
        <v>48</v>
      </c>
      <c r="L1" s="47"/>
    </row>
    <row r="2" spans="1:15" ht="16.2" x14ac:dyDescent="0.3">
      <c r="A2" s="5" t="s">
        <v>32</v>
      </c>
      <c r="B2" s="5" t="s">
        <v>1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33</v>
      </c>
      <c r="B3" s="13">
        <v>1.8205882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13</v>
      </c>
      <c r="B4" s="13">
        <v>13.4558205</v>
      </c>
      <c r="C4" s="5" t="s">
        <v>45</v>
      </c>
      <c r="D4" s="13" t="s">
        <v>51</v>
      </c>
      <c r="E4" s="13">
        <v>6.9</v>
      </c>
      <c r="F4" s="13" t="s">
        <v>52</v>
      </c>
      <c r="G4" s="13">
        <v>27.5</v>
      </c>
      <c r="H4" s="13" t="s">
        <v>53</v>
      </c>
      <c r="I4" s="26">
        <v>3.2740923</v>
      </c>
      <c r="J4" s="13"/>
      <c r="K4" s="5"/>
      <c r="L4" s="5"/>
      <c r="M4" s="5"/>
      <c r="N4" s="5"/>
    </row>
    <row r="5" spans="1:15" ht="16.2" x14ac:dyDescent="0.3">
      <c r="A5" s="45" t="s">
        <v>16</v>
      </c>
      <c r="B5" s="45" t="s">
        <v>0</v>
      </c>
      <c r="C5" s="46" t="s">
        <v>40</v>
      </c>
      <c r="D5" s="46"/>
      <c r="E5" s="46"/>
      <c r="F5" s="46"/>
      <c r="G5" s="46"/>
      <c r="H5" s="46"/>
      <c r="I5" s="46" t="s">
        <v>46</v>
      </c>
      <c r="J5" s="46"/>
      <c r="K5" s="46"/>
      <c r="L5" s="46"/>
      <c r="M5" s="46"/>
      <c r="N5" s="46"/>
    </row>
    <row r="6" spans="1:15" x14ac:dyDescent="0.3">
      <c r="A6" s="45"/>
      <c r="B6" s="45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15" ht="16.5" customHeight="1" x14ac:dyDescent="0.3">
      <c r="A7" s="5" t="s">
        <v>11</v>
      </c>
      <c r="B7" s="3">
        <v>313</v>
      </c>
      <c r="C7" s="12">
        <v>1.0441887999999999</v>
      </c>
      <c r="D7" s="12">
        <v>423.19022710000002</v>
      </c>
      <c r="E7" s="12">
        <v>87.6845146</v>
      </c>
      <c r="F7" s="12">
        <v>3.7952734000000001</v>
      </c>
      <c r="G7" s="12">
        <v>67.145240599999994</v>
      </c>
      <c r="H7" s="12">
        <v>223.1113953</v>
      </c>
      <c r="I7" s="12">
        <v>3.0410664999999999</v>
      </c>
      <c r="J7" s="12">
        <v>1490.46</v>
      </c>
      <c r="K7" s="12">
        <v>218.02020160000001</v>
      </c>
      <c r="L7" s="12">
        <v>10.2715415</v>
      </c>
      <c r="M7" s="12">
        <v>181.72211920000001</v>
      </c>
      <c r="N7" s="12">
        <v>516.58839539999997</v>
      </c>
      <c r="O7" s="18" t="str">
        <f>LOOKUP(B7,{0,1,5,30},{"-","**","*","-"})</f>
        <v>-</v>
      </c>
    </row>
    <row r="8" spans="1:15" ht="16.5" customHeight="1" x14ac:dyDescent="0.3">
      <c r="A8" s="5" t="s">
        <v>12</v>
      </c>
      <c r="B8" s="3">
        <v>111</v>
      </c>
      <c r="C8" s="12">
        <v>8.3198099999999997E-2</v>
      </c>
      <c r="D8" s="12">
        <v>482.17429679999998</v>
      </c>
      <c r="E8" s="12">
        <v>81.642385500000003</v>
      </c>
      <c r="F8" s="12">
        <v>9.5959518999999993</v>
      </c>
      <c r="G8" s="12">
        <v>101.09962609999999</v>
      </c>
      <c r="H8" s="12">
        <v>271.11124999999998</v>
      </c>
      <c r="I8" s="12">
        <v>8.3198099999999997E-2</v>
      </c>
      <c r="J8" s="12">
        <v>482.17429679999998</v>
      </c>
      <c r="K8" s="12">
        <v>81.149482599999999</v>
      </c>
      <c r="L8" s="12">
        <v>9.6739777</v>
      </c>
      <c r="M8" s="12">
        <v>101.92167910000001</v>
      </c>
      <c r="N8" s="12">
        <v>271.11124999999998</v>
      </c>
      <c r="O8" s="18" t="str">
        <f>LOOKUP(B8,{0,1,5,30},{"-","**","*","-"})</f>
        <v>-</v>
      </c>
    </row>
    <row r="9" spans="1:15" ht="16.5" customHeight="1" x14ac:dyDescent="0.3">
      <c r="A9" s="5" t="s">
        <v>17</v>
      </c>
      <c r="B9" s="3">
        <v>268</v>
      </c>
      <c r="C9" s="12">
        <v>1.0294E-3</v>
      </c>
      <c r="D9" s="12">
        <v>95.333196799999996</v>
      </c>
      <c r="E9" s="12">
        <v>5.2475614000000004</v>
      </c>
      <c r="F9" s="12">
        <v>0.52593869999999998</v>
      </c>
      <c r="G9" s="12">
        <v>8.6099875000000008</v>
      </c>
      <c r="H9" s="12">
        <v>16.951632400000001</v>
      </c>
      <c r="I9" s="12">
        <v>1.0294E-3</v>
      </c>
      <c r="J9" s="12">
        <v>95.333196799999996</v>
      </c>
      <c r="K9" s="12">
        <v>5.2475614000000004</v>
      </c>
      <c r="L9" s="12">
        <v>0.52593869999999998</v>
      </c>
      <c r="M9" s="12">
        <v>8.6099875000000008</v>
      </c>
      <c r="N9" s="12">
        <v>16.951632400000001</v>
      </c>
      <c r="O9" s="18" t="str">
        <f>LOOKUP(B9,{0,1,5,30},{"-","**","*","-"})</f>
        <v>-</v>
      </c>
    </row>
    <row r="10" spans="1:15" ht="16.5" customHeight="1" x14ac:dyDescent="0.3">
      <c r="A10" s="5" t="s">
        <v>18</v>
      </c>
      <c r="B10" s="3">
        <v>96</v>
      </c>
      <c r="C10" s="12">
        <v>1.2970467000000001</v>
      </c>
      <c r="D10" s="12">
        <v>253.2679364</v>
      </c>
      <c r="E10" s="12">
        <v>58.196750399999999</v>
      </c>
      <c r="F10" s="12">
        <v>5.1288071000000004</v>
      </c>
      <c r="G10" s="12">
        <v>50.251841400000004</v>
      </c>
      <c r="H10" s="12">
        <v>169.88596010000001</v>
      </c>
      <c r="I10" s="12">
        <v>0.97278500000000001</v>
      </c>
      <c r="J10" s="12">
        <v>216.51080200000001</v>
      </c>
      <c r="K10" s="12">
        <v>48.666214500000002</v>
      </c>
      <c r="L10" s="12">
        <v>4.4678060999999998</v>
      </c>
      <c r="M10" s="12">
        <v>43.775381199999998</v>
      </c>
      <c r="N10" s="12">
        <v>134.5351455</v>
      </c>
      <c r="O10" s="18" t="str">
        <f>LOOKUP(B10,{0,1,5,30},{"-","**","*","-"})</f>
        <v>-</v>
      </c>
    </row>
    <row r="11" spans="1:15" ht="16.5" customHeight="1" x14ac:dyDescent="0.3">
      <c r="A11" s="5" t="s">
        <v>19</v>
      </c>
      <c r="B11" s="3">
        <v>204</v>
      </c>
      <c r="C11" s="12">
        <v>1.7213871999999999</v>
      </c>
      <c r="D11" s="12">
        <v>375.40662739999999</v>
      </c>
      <c r="E11" s="12">
        <v>62.449544400000001</v>
      </c>
      <c r="F11" s="12">
        <v>3.5757941999999998</v>
      </c>
      <c r="G11" s="12">
        <v>51.072556200000001</v>
      </c>
      <c r="H11" s="12">
        <v>132.05047479999999</v>
      </c>
      <c r="I11" s="12">
        <v>1.6655557000000001</v>
      </c>
      <c r="J11" s="12">
        <v>290.54473539999998</v>
      </c>
      <c r="K11" s="12">
        <v>49.797303999999997</v>
      </c>
      <c r="L11" s="12">
        <v>2.8381569</v>
      </c>
      <c r="M11" s="12">
        <v>40.536988600000001</v>
      </c>
      <c r="N11" s="12">
        <v>114.6407452</v>
      </c>
      <c r="O11" s="18" t="str">
        <f>LOOKUP(B11,{0,1,5,30},{"-","**","*","-"})</f>
        <v>-</v>
      </c>
    </row>
    <row r="12" spans="1:15" ht="16.5" customHeight="1" x14ac:dyDescent="0.3">
      <c r="A12" s="5" t="s">
        <v>20</v>
      </c>
      <c r="B12" s="3">
        <v>173</v>
      </c>
      <c r="C12" s="12">
        <v>0.74508300000000005</v>
      </c>
      <c r="D12" s="12">
        <v>360.17473419999999</v>
      </c>
      <c r="E12" s="12">
        <v>49.596062799999999</v>
      </c>
      <c r="F12" s="12">
        <v>4.4342484000000004</v>
      </c>
      <c r="G12" s="12">
        <v>58.323431999999997</v>
      </c>
      <c r="H12" s="12">
        <v>138.26245470000001</v>
      </c>
      <c r="I12" s="12">
        <v>0.5960664</v>
      </c>
      <c r="J12" s="12">
        <v>331.36075549999998</v>
      </c>
      <c r="K12" s="12">
        <v>42.334820200000003</v>
      </c>
      <c r="L12" s="12">
        <v>3.7593842</v>
      </c>
      <c r="M12" s="12">
        <v>49.446979399999996</v>
      </c>
      <c r="N12" s="12">
        <v>127.2514163</v>
      </c>
      <c r="O12" s="18" t="str">
        <f>LOOKUP(B12,{0,1,5,30},{"-","**","*","-"})</f>
        <v>-</v>
      </c>
    </row>
    <row r="13" spans="1:15" ht="16.5" customHeight="1" x14ac:dyDescent="0.3">
      <c r="A13" s="5" t="s">
        <v>21</v>
      </c>
      <c r="B13" s="3">
        <v>161</v>
      </c>
      <c r="C13" s="12">
        <v>0.75</v>
      </c>
      <c r="D13" s="12">
        <v>328.19331579999999</v>
      </c>
      <c r="E13" s="12">
        <v>39.519126499999999</v>
      </c>
      <c r="F13" s="12">
        <v>3.3274528999999999</v>
      </c>
      <c r="G13" s="12">
        <v>42.220643899999999</v>
      </c>
      <c r="H13" s="12">
        <v>110.30455259999999</v>
      </c>
      <c r="I13" s="12">
        <v>0.67500000000000004</v>
      </c>
      <c r="J13" s="12">
        <v>320.89483999999999</v>
      </c>
      <c r="K13" s="12">
        <v>36.338608499999999</v>
      </c>
      <c r="L13" s="12">
        <v>3.1718882000000002</v>
      </c>
      <c r="M13" s="12">
        <v>40.246749600000001</v>
      </c>
      <c r="N13" s="12">
        <v>106.4980082</v>
      </c>
      <c r="O13" s="18" t="str">
        <f>LOOKUP(B13,{0,1,5,30},{"-","**","*","-"})</f>
        <v>-</v>
      </c>
    </row>
    <row r="14" spans="1:15" ht="16.5" customHeight="1" x14ac:dyDescent="0.3">
      <c r="A14" s="5" t="s">
        <v>22</v>
      </c>
      <c r="B14" s="3">
        <v>151</v>
      </c>
      <c r="C14" s="12">
        <v>0.8</v>
      </c>
      <c r="D14" s="12">
        <v>813.33375000000001</v>
      </c>
      <c r="E14" s="12">
        <v>163.08259029999999</v>
      </c>
      <c r="F14" s="12">
        <v>13.285183099999999</v>
      </c>
      <c r="G14" s="12">
        <v>163.25106260000001</v>
      </c>
      <c r="H14" s="12">
        <v>513.45435069999996</v>
      </c>
      <c r="I14" s="12">
        <v>0.8</v>
      </c>
      <c r="J14" s="12">
        <v>813.33375000000001</v>
      </c>
      <c r="K14" s="12">
        <v>163.08259029999999</v>
      </c>
      <c r="L14" s="12">
        <v>13.285183099999999</v>
      </c>
      <c r="M14" s="12">
        <v>163.25106260000001</v>
      </c>
      <c r="N14" s="12">
        <v>513.45435069999996</v>
      </c>
      <c r="O14" s="18" t="str">
        <f>LOOKUP(B14,{0,1,5,30},{"-","**","*","-"})</f>
        <v>-</v>
      </c>
    </row>
    <row r="15" spans="1:15" ht="16.5" customHeight="1" x14ac:dyDescent="0.3">
      <c r="A15" s="5" t="s">
        <v>23</v>
      </c>
      <c r="B15" s="3">
        <v>184</v>
      </c>
      <c r="C15" s="12">
        <v>2.6825256</v>
      </c>
      <c r="D15" s="12">
        <v>770.88940100000002</v>
      </c>
      <c r="E15" s="12">
        <v>138.9413212</v>
      </c>
      <c r="F15" s="12">
        <v>9.0252379999999999</v>
      </c>
      <c r="G15" s="12">
        <v>122.42428459999999</v>
      </c>
      <c r="H15" s="12">
        <v>352.99577349999998</v>
      </c>
      <c r="I15" s="12">
        <v>2.6825256</v>
      </c>
      <c r="J15" s="12">
        <v>770.88940100000002</v>
      </c>
      <c r="K15" s="12">
        <v>138.9413212</v>
      </c>
      <c r="L15" s="12">
        <v>9.0252379999999999</v>
      </c>
      <c r="M15" s="12">
        <v>122.42428459999999</v>
      </c>
      <c r="N15" s="12">
        <v>352.99577349999998</v>
      </c>
      <c r="O15" s="18" t="str">
        <f>LOOKUP(B15,{0,1,5,30},{"-","**","*","-"})</f>
        <v>-</v>
      </c>
    </row>
    <row r="16" spans="1:15" ht="16.5" customHeight="1" x14ac:dyDescent="0.3">
      <c r="A16" s="5" t="s">
        <v>24</v>
      </c>
      <c r="B16" s="3">
        <v>275</v>
      </c>
      <c r="C16" s="12">
        <v>6.1136899999999995E-4</v>
      </c>
      <c r="D16" s="12">
        <v>730.71297360000005</v>
      </c>
      <c r="E16" s="12">
        <v>93.955685700000004</v>
      </c>
      <c r="F16" s="12">
        <v>5.9970670999999998</v>
      </c>
      <c r="G16" s="12">
        <v>99.450107799999998</v>
      </c>
      <c r="H16" s="12">
        <v>278.51352980000001</v>
      </c>
      <c r="I16" s="12">
        <v>6.1136899999999995E-4</v>
      </c>
      <c r="J16" s="12">
        <v>636.93192509999994</v>
      </c>
      <c r="K16" s="12">
        <v>89.624467699999997</v>
      </c>
      <c r="L16" s="12">
        <v>5.5335206000000001</v>
      </c>
      <c r="M16" s="12">
        <v>91.763057900000007</v>
      </c>
      <c r="N16" s="12">
        <v>263.80331050000001</v>
      </c>
      <c r="O16" s="18" t="str">
        <f>LOOKUP(B16,{0,1,5,30},{"-","**","*","-"})</f>
        <v>-</v>
      </c>
    </row>
    <row r="17" spans="1:15" ht="16.5" customHeight="1" x14ac:dyDescent="0.3">
      <c r="A17" s="5" t="s">
        <v>25</v>
      </c>
      <c r="B17" s="3">
        <v>260</v>
      </c>
      <c r="C17" s="12">
        <v>1.1512E-3</v>
      </c>
      <c r="D17" s="12">
        <v>520.82297149999999</v>
      </c>
      <c r="E17" s="12">
        <v>27.778844200000002</v>
      </c>
      <c r="F17" s="12">
        <v>3.0839439999999998</v>
      </c>
      <c r="G17" s="12">
        <v>49.727103499999998</v>
      </c>
      <c r="H17" s="12">
        <v>121.95454049999999</v>
      </c>
      <c r="I17" s="12">
        <v>1.1512E-3</v>
      </c>
      <c r="J17" s="12">
        <v>520.82297149999999</v>
      </c>
      <c r="K17" s="12">
        <v>27.772065600000001</v>
      </c>
      <c r="L17" s="12">
        <v>3.0840543999999999</v>
      </c>
      <c r="M17" s="12">
        <v>49.728883000000003</v>
      </c>
      <c r="N17" s="12">
        <v>121.95454049999999</v>
      </c>
      <c r="O17" s="18" t="str">
        <f>LOOKUP(B17,{0,1,5,30},{"-","**","*","-"})</f>
        <v>-</v>
      </c>
    </row>
    <row r="18" spans="1:15" ht="16.5" customHeight="1" x14ac:dyDescent="0.3">
      <c r="A18" s="5" t="s">
        <v>26</v>
      </c>
      <c r="B18" s="3">
        <v>308</v>
      </c>
      <c r="C18" s="12">
        <v>6.9309402000000002</v>
      </c>
      <c r="D18" s="12">
        <v>1304.6199999999999</v>
      </c>
      <c r="E18" s="12">
        <v>489.36707580000001</v>
      </c>
      <c r="F18" s="12">
        <v>15.8880511</v>
      </c>
      <c r="G18" s="12">
        <v>278.83416590000002</v>
      </c>
      <c r="H18" s="12">
        <v>1007.96</v>
      </c>
      <c r="I18" s="12">
        <v>6.9309402000000002</v>
      </c>
      <c r="J18" s="12">
        <v>1304.6199999999999</v>
      </c>
      <c r="K18" s="12">
        <v>489.36707580000001</v>
      </c>
      <c r="L18" s="12">
        <v>15.8880511</v>
      </c>
      <c r="M18" s="12">
        <v>278.83416590000002</v>
      </c>
      <c r="N18" s="12">
        <v>1007.96</v>
      </c>
      <c r="O18" s="18" t="str">
        <f>LOOKUP(B18,{0,1,5,30},{"-","**","*","-"})</f>
        <v>-</v>
      </c>
    </row>
    <row r="19" spans="1:15" ht="16.5" customHeight="1" x14ac:dyDescent="0.3">
      <c r="A19" s="5" t="s">
        <v>27</v>
      </c>
      <c r="B19" s="3">
        <v>146</v>
      </c>
      <c r="C19" s="12">
        <v>6.8858700000000005E-4</v>
      </c>
      <c r="D19" s="12">
        <v>24.171027800000001</v>
      </c>
      <c r="E19" s="12">
        <v>1.6978574</v>
      </c>
      <c r="F19" s="12">
        <v>0.28779539999999998</v>
      </c>
      <c r="G19" s="12">
        <v>3.4774444999999998</v>
      </c>
      <c r="H19" s="12">
        <v>8.1716388999999996</v>
      </c>
      <c r="I19" s="12">
        <v>6.8858700000000005E-4</v>
      </c>
      <c r="J19" s="12">
        <v>24.171027800000001</v>
      </c>
      <c r="K19" s="12">
        <v>1.6978574</v>
      </c>
      <c r="L19" s="12">
        <v>0.28779539999999998</v>
      </c>
      <c r="M19" s="12">
        <v>3.4774444999999998</v>
      </c>
      <c r="N19" s="12">
        <v>8.1716388999999996</v>
      </c>
      <c r="O19" s="18" t="str">
        <f>LOOKUP(B19,{0,1,5,30},{"-","**","*","-"})</f>
        <v>-</v>
      </c>
    </row>
    <row r="20" spans="1:15" ht="16.5" customHeight="1" x14ac:dyDescent="0.3">
      <c r="A20" s="5" t="s">
        <v>28</v>
      </c>
      <c r="B20" s="3">
        <v>286</v>
      </c>
      <c r="C20" s="12">
        <v>2.64782E-2</v>
      </c>
      <c r="D20" s="12">
        <v>158.71051249999999</v>
      </c>
      <c r="E20" s="12">
        <v>10.417148600000001</v>
      </c>
      <c r="F20" s="12">
        <v>0.96484700000000001</v>
      </c>
      <c r="G20" s="12">
        <v>16.317043399999999</v>
      </c>
      <c r="H20" s="12">
        <v>40.1570477</v>
      </c>
      <c r="I20" s="12">
        <v>2.64782E-2</v>
      </c>
      <c r="J20" s="12">
        <v>158.71051249999999</v>
      </c>
      <c r="K20" s="12">
        <v>10.4058014</v>
      </c>
      <c r="L20" s="12">
        <v>0.96437289999999998</v>
      </c>
      <c r="M20" s="12">
        <v>16.309026100000001</v>
      </c>
      <c r="N20" s="12">
        <v>40.1570477</v>
      </c>
      <c r="O20" s="18" t="str">
        <f>LOOKUP(B20,{0,1,5,30},{"-","**","*","-"})</f>
        <v>-</v>
      </c>
    </row>
    <row r="21" spans="1:15" ht="16.5" customHeight="1" x14ac:dyDescent="0.3">
      <c r="A21" s="3" t="s">
        <v>29</v>
      </c>
      <c r="B21" s="3">
        <v>254</v>
      </c>
      <c r="C21" s="12">
        <v>4.8575100000000003E-2</v>
      </c>
      <c r="D21" s="12">
        <v>790.43556079999996</v>
      </c>
      <c r="E21" s="12">
        <v>152.7397593</v>
      </c>
      <c r="F21" s="12">
        <v>9.1752932999999999</v>
      </c>
      <c r="G21" s="12">
        <v>146.23011220000001</v>
      </c>
      <c r="H21" s="12">
        <v>455.64416569999997</v>
      </c>
      <c r="I21" s="12">
        <v>4.8575100000000003E-2</v>
      </c>
      <c r="J21" s="12">
        <v>790.43556079999996</v>
      </c>
      <c r="K21" s="12">
        <v>154.81475810000001</v>
      </c>
      <c r="L21" s="12">
        <v>9.1745266000000001</v>
      </c>
      <c r="M21" s="12">
        <v>146.21789290000001</v>
      </c>
      <c r="N21" s="12">
        <v>455.64416569999997</v>
      </c>
      <c r="O21" s="18" t="str">
        <f>LOOKUP(B21,{0,1,5,30},{"-","**","*","-"})</f>
        <v>-</v>
      </c>
    </row>
    <row r="22" spans="1:15" ht="16.5" customHeight="1" x14ac:dyDescent="0.3">
      <c r="A22" s="3" t="s">
        <v>30</v>
      </c>
      <c r="B22" s="3">
        <v>194</v>
      </c>
      <c r="C22" s="12">
        <v>0.8</v>
      </c>
      <c r="D22" s="12">
        <v>725.44598880000001</v>
      </c>
      <c r="E22" s="12">
        <v>101.0361963</v>
      </c>
      <c r="F22" s="12">
        <v>6.4200816999999999</v>
      </c>
      <c r="G22" s="12">
        <v>89.421390000000002</v>
      </c>
      <c r="H22" s="12">
        <v>256.32002879999999</v>
      </c>
      <c r="I22" s="12">
        <v>4.8</v>
      </c>
      <c r="J22" s="12">
        <v>941.69218850000004</v>
      </c>
      <c r="K22" s="12">
        <v>133.3682542</v>
      </c>
      <c r="L22" s="12">
        <v>11.5590666</v>
      </c>
      <c r="M22" s="12">
        <v>160.99916769999999</v>
      </c>
      <c r="N22" s="12">
        <v>455.10737999999998</v>
      </c>
      <c r="O22" s="18" t="str">
        <f>LOOKUP(B22,{0,1,5,30},{"-","**","*","-"})</f>
        <v>-</v>
      </c>
    </row>
    <row r="23" spans="1:15" ht="16.5" customHeight="1" x14ac:dyDescent="0.3">
      <c r="A23" s="5" t="s">
        <v>31</v>
      </c>
      <c r="B23" s="3">
        <v>15</v>
      </c>
      <c r="C23" s="12">
        <v>5.3</v>
      </c>
      <c r="D23" s="12">
        <v>186.5633765</v>
      </c>
      <c r="E23" s="12">
        <v>64.549466699999996</v>
      </c>
      <c r="F23" s="12">
        <v>12.4346523</v>
      </c>
      <c r="G23" s="12">
        <v>48.159201400000001</v>
      </c>
      <c r="H23" s="12">
        <v>186.5633765</v>
      </c>
      <c r="I23" s="12">
        <v>5.3</v>
      </c>
      <c r="J23" s="12">
        <v>186.5633765</v>
      </c>
      <c r="K23" s="12">
        <v>64.549466699999996</v>
      </c>
      <c r="L23" s="12">
        <v>12.4346523</v>
      </c>
      <c r="M23" s="12">
        <v>48.159201400000001</v>
      </c>
      <c r="N23" s="12">
        <v>186.5633765</v>
      </c>
      <c r="O23" s="18" t="str">
        <f>LOOKUP(B23,{0,1,5,30},{"-","**","*","-"})</f>
        <v>*</v>
      </c>
    </row>
    <row r="24" spans="1:15" ht="16.2" x14ac:dyDescent="0.3">
      <c r="A24" s="2" t="s">
        <v>49</v>
      </c>
      <c r="H24" s="6"/>
      <c r="I24" s="6"/>
      <c r="O24" s="18"/>
    </row>
    <row r="25" spans="1:15" ht="16.2" x14ac:dyDescent="0.3">
      <c r="A25" s="2" t="s">
        <v>50</v>
      </c>
      <c r="O25" s="18"/>
    </row>
    <row r="28" spans="1:15" x14ac:dyDescent="0.3">
      <c r="E28" s="2"/>
      <c r="F28" s="2"/>
    </row>
    <row r="29" spans="1:15" x14ac:dyDescent="0.3">
      <c r="E29" s="2"/>
      <c r="F29" s="2"/>
    </row>
    <row r="30" spans="1:15" x14ac:dyDescent="0.3">
      <c r="E30" s="2"/>
      <c r="F30" s="2"/>
    </row>
    <row r="31" spans="1:15" x14ac:dyDescent="0.3">
      <c r="E31" s="2"/>
      <c r="F31" s="2"/>
    </row>
    <row r="32" spans="1:15" x14ac:dyDescent="0.3">
      <c r="E32" s="2"/>
      <c r="F32" s="2"/>
    </row>
    <row r="33" spans="5:6" x14ac:dyDescent="0.3">
      <c r="E33" s="2"/>
      <c r="F33" s="2"/>
    </row>
    <row r="34" spans="5:6" x14ac:dyDescent="0.3">
      <c r="E34" s="2"/>
      <c r="F34" s="2"/>
    </row>
    <row r="35" spans="5:6" x14ac:dyDescent="0.3">
      <c r="E35" s="2"/>
      <c r="F35" s="2"/>
    </row>
    <row r="36" spans="5:6" x14ac:dyDescent="0.3">
      <c r="E36" s="2"/>
      <c r="F36" s="2"/>
    </row>
    <row r="37" spans="5:6" x14ac:dyDescent="0.3">
      <c r="E37" s="2"/>
      <c r="F37" s="2"/>
    </row>
    <row r="38" spans="5:6" x14ac:dyDescent="0.3">
      <c r="E38" s="2"/>
      <c r="F38" s="2"/>
    </row>
    <row r="39" spans="5:6" x14ac:dyDescent="0.3">
      <c r="E39" s="2"/>
      <c r="F39" s="2"/>
    </row>
    <row r="40" spans="5:6" x14ac:dyDescent="0.3">
      <c r="E40" s="2"/>
      <c r="F40" s="2"/>
    </row>
    <row r="41" spans="5:6" x14ac:dyDescent="0.3">
      <c r="E41" s="2"/>
      <c r="F41" s="2"/>
    </row>
    <row r="42" spans="5:6" x14ac:dyDescent="0.3">
      <c r="E42" s="2"/>
      <c r="F42" s="2"/>
    </row>
    <row r="43" spans="5:6" x14ac:dyDescent="0.3">
      <c r="E43" s="2"/>
      <c r="F43" s="2"/>
    </row>
    <row r="44" spans="5:6" x14ac:dyDescent="0.3">
      <c r="E44" s="2"/>
      <c r="F44" s="2"/>
    </row>
  </sheetData>
  <sheetProtection selectLockedCells="1" selectUnlockedCells="1"/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workbookViewId="0"/>
  </sheetViews>
  <sheetFormatPr defaultColWidth="9" defaultRowHeight="15.6" x14ac:dyDescent="0.3"/>
  <cols>
    <col min="1" max="1" width="25.109375" style="2" customWidth="1"/>
    <col min="2" max="12" width="9" style="4" customWidth="1"/>
    <col min="13" max="16384" width="9" style="2"/>
  </cols>
  <sheetData>
    <row r="1" spans="1:20" ht="16.2" x14ac:dyDescent="0.3">
      <c r="A1" s="16" t="s">
        <v>58</v>
      </c>
      <c r="K1" s="47" t="s">
        <v>48</v>
      </c>
      <c r="L1" s="47"/>
    </row>
    <row r="2" spans="1:20" ht="16.2" x14ac:dyDescent="0.3">
      <c r="A2" s="5" t="s">
        <v>32</v>
      </c>
      <c r="B2" s="5" t="s">
        <v>1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33</v>
      </c>
      <c r="B3" s="13">
        <v>1.7389937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3">
        <v>12.2684804</v>
      </c>
      <c r="C4" s="5" t="s">
        <v>45</v>
      </c>
      <c r="D4" s="13" t="s">
        <v>51</v>
      </c>
      <c r="E4" s="29">
        <v>5.13</v>
      </c>
      <c r="F4" s="13" t="s">
        <v>52</v>
      </c>
      <c r="G4" s="29">
        <v>20.7</v>
      </c>
      <c r="H4" s="13" t="s">
        <v>53</v>
      </c>
      <c r="I4" s="29">
        <v>3.0071987</v>
      </c>
      <c r="J4" s="5"/>
      <c r="K4" s="5"/>
      <c r="L4" s="5"/>
      <c r="M4" s="5"/>
      <c r="N4" s="5"/>
      <c r="P4" s="29"/>
      <c r="Q4" s="29"/>
      <c r="R4" s="29"/>
      <c r="S4" s="29"/>
      <c r="T4" s="29"/>
    </row>
    <row r="5" spans="1:20" ht="16.2" x14ac:dyDescent="0.3">
      <c r="A5" s="45" t="s">
        <v>16</v>
      </c>
      <c r="B5" s="45" t="s">
        <v>0</v>
      </c>
      <c r="C5" s="46" t="s">
        <v>40</v>
      </c>
      <c r="D5" s="46"/>
      <c r="E5" s="46"/>
      <c r="F5" s="46"/>
      <c r="G5" s="46"/>
      <c r="H5" s="46"/>
      <c r="I5" s="46" t="s">
        <v>46</v>
      </c>
      <c r="J5" s="46"/>
      <c r="K5" s="46"/>
      <c r="L5" s="46"/>
      <c r="M5" s="46"/>
      <c r="N5" s="46"/>
    </row>
    <row r="6" spans="1:20" x14ac:dyDescent="0.3">
      <c r="A6" s="45"/>
      <c r="B6" s="45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20" ht="16.5" customHeight="1" x14ac:dyDescent="0.3">
      <c r="A7" s="5" t="s">
        <v>11</v>
      </c>
      <c r="B7" s="3">
        <v>285</v>
      </c>
      <c r="C7" s="12">
        <v>1.5434270999999999</v>
      </c>
      <c r="D7" s="12">
        <v>454.06154479999998</v>
      </c>
      <c r="E7" s="12">
        <v>75.226211800000002</v>
      </c>
      <c r="F7" s="12">
        <v>3.9493974999999999</v>
      </c>
      <c r="G7" s="12">
        <v>66.673502900000003</v>
      </c>
      <c r="H7" s="12">
        <v>182.10635189999999</v>
      </c>
      <c r="I7" s="12">
        <v>2.6388335999999999</v>
      </c>
      <c r="J7" s="12">
        <v>1135.1500000000001</v>
      </c>
      <c r="K7" s="12">
        <v>171.54134590000001</v>
      </c>
      <c r="L7" s="12">
        <v>9.3412102000000008</v>
      </c>
      <c r="M7" s="12">
        <v>157.69777780000001</v>
      </c>
      <c r="N7" s="12">
        <v>470.91842860000003</v>
      </c>
      <c r="O7" s="18" t="str">
        <f>LOOKUP(B7,{0,1,5,30},{"-","**","*","-"})</f>
        <v>-</v>
      </c>
    </row>
    <row r="8" spans="1:20" ht="16.5" customHeight="1" x14ac:dyDescent="0.3">
      <c r="A8" s="5" t="s">
        <v>12</v>
      </c>
      <c r="B8" s="3">
        <v>115</v>
      </c>
      <c r="C8" s="12">
        <v>1.4226600000000001E-2</v>
      </c>
      <c r="D8" s="12">
        <v>494.3200124</v>
      </c>
      <c r="E8" s="12">
        <v>69.241577100000001</v>
      </c>
      <c r="F8" s="12">
        <v>8.9156595999999997</v>
      </c>
      <c r="G8" s="12">
        <v>95.609797700000001</v>
      </c>
      <c r="H8" s="12">
        <v>271.11124999999998</v>
      </c>
      <c r="I8" s="12">
        <v>1.4226600000000001E-2</v>
      </c>
      <c r="J8" s="12">
        <v>494.3200124</v>
      </c>
      <c r="K8" s="12">
        <v>69.570804100000004</v>
      </c>
      <c r="L8" s="12">
        <v>8.9362511999999992</v>
      </c>
      <c r="M8" s="12">
        <v>95.830617500000002</v>
      </c>
      <c r="N8" s="12">
        <v>271.11124999999998</v>
      </c>
      <c r="O8" s="18" t="str">
        <f>LOOKUP(B8,{0,1,5,30},{"-","**","*","-"})</f>
        <v>-</v>
      </c>
    </row>
    <row r="9" spans="1:20" ht="16.5" customHeight="1" x14ac:dyDescent="0.3">
      <c r="A9" s="5" t="s">
        <v>17</v>
      </c>
      <c r="B9" s="3">
        <v>258</v>
      </c>
      <c r="C9" s="12">
        <v>2.3446000000000001E-3</v>
      </c>
      <c r="D9" s="12">
        <v>79.792015500000005</v>
      </c>
      <c r="E9" s="12">
        <v>5.1197502000000004</v>
      </c>
      <c r="F9" s="12">
        <v>0.49580999999999997</v>
      </c>
      <c r="G9" s="12">
        <v>7.9638875000000002</v>
      </c>
      <c r="H9" s="12">
        <v>18.538634299999998</v>
      </c>
      <c r="I9" s="12">
        <v>2.3446000000000001E-3</v>
      </c>
      <c r="J9" s="12">
        <v>79.792015500000005</v>
      </c>
      <c r="K9" s="12">
        <v>5.1197502000000004</v>
      </c>
      <c r="L9" s="12">
        <v>0.49580999999999997</v>
      </c>
      <c r="M9" s="12">
        <v>7.9638875000000002</v>
      </c>
      <c r="N9" s="12">
        <v>18.538634299999998</v>
      </c>
      <c r="O9" s="18" t="str">
        <f>LOOKUP(B9,{0,1,5,30},{"-","**","*","-"})</f>
        <v>-</v>
      </c>
    </row>
    <row r="10" spans="1:20" ht="16.5" customHeight="1" x14ac:dyDescent="0.3">
      <c r="A10" s="5" t="s">
        <v>18</v>
      </c>
      <c r="B10" s="3">
        <v>89</v>
      </c>
      <c r="C10" s="12">
        <v>5.1534867999999996</v>
      </c>
      <c r="D10" s="12">
        <v>365.86568</v>
      </c>
      <c r="E10" s="12">
        <v>44.664509000000002</v>
      </c>
      <c r="F10" s="12">
        <v>4.9859115000000003</v>
      </c>
      <c r="G10" s="12">
        <v>47.0369946</v>
      </c>
      <c r="H10" s="12">
        <v>118.213482</v>
      </c>
      <c r="I10" s="12">
        <v>3.8651151000000001</v>
      </c>
      <c r="J10" s="12">
        <v>365.86568</v>
      </c>
      <c r="K10" s="12">
        <v>38.242281200000001</v>
      </c>
      <c r="L10" s="12">
        <v>4.8106023999999996</v>
      </c>
      <c r="M10" s="12">
        <v>45.383132500000002</v>
      </c>
      <c r="N10" s="12">
        <v>99.924328599999996</v>
      </c>
      <c r="O10" s="18" t="str">
        <f>LOOKUP(B10,{0,1,5,30},{"-","**","*","-"})</f>
        <v>-</v>
      </c>
    </row>
    <row r="11" spans="1:20" ht="16.5" customHeight="1" x14ac:dyDescent="0.3">
      <c r="A11" s="5" t="s">
        <v>19</v>
      </c>
      <c r="B11" s="3">
        <v>181</v>
      </c>
      <c r="C11" s="12">
        <v>1.6288805</v>
      </c>
      <c r="D11" s="12">
        <v>330.7409773</v>
      </c>
      <c r="E11" s="12">
        <v>50.452036900000003</v>
      </c>
      <c r="F11" s="12">
        <v>3.9048699999999998</v>
      </c>
      <c r="G11" s="12">
        <v>52.534652299999998</v>
      </c>
      <c r="H11" s="12">
        <v>159.64329620000001</v>
      </c>
      <c r="I11" s="12">
        <v>1.2216604</v>
      </c>
      <c r="J11" s="12">
        <v>269.40347000000003</v>
      </c>
      <c r="K11" s="12">
        <v>40.987248200000003</v>
      </c>
      <c r="L11" s="12">
        <v>3.1560511</v>
      </c>
      <c r="M11" s="12">
        <v>42.460324800000002</v>
      </c>
      <c r="N11" s="12">
        <v>131.0559427</v>
      </c>
      <c r="O11" s="18" t="str">
        <f>LOOKUP(B11,{0,1,5,30},{"-","**","*","-"})</f>
        <v>-</v>
      </c>
    </row>
    <row r="12" spans="1:20" ht="16.5" customHeight="1" x14ac:dyDescent="0.3">
      <c r="A12" s="5" t="s">
        <v>20</v>
      </c>
      <c r="B12" s="3">
        <v>149</v>
      </c>
      <c r="C12" s="12">
        <v>0.59610629999999998</v>
      </c>
      <c r="D12" s="12">
        <v>287.70927210000002</v>
      </c>
      <c r="E12" s="12">
        <v>40.251216200000002</v>
      </c>
      <c r="F12" s="12">
        <v>3.2580865999999999</v>
      </c>
      <c r="G12" s="12">
        <v>39.7700149</v>
      </c>
      <c r="H12" s="12">
        <v>113.6983287</v>
      </c>
      <c r="I12" s="12">
        <v>0.47688510000000001</v>
      </c>
      <c r="J12" s="12">
        <v>287.70927210000002</v>
      </c>
      <c r="K12" s="12">
        <v>35.045862999999997</v>
      </c>
      <c r="L12" s="12">
        <v>2.9324720000000002</v>
      </c>
      <c r="M12" s="12">
        <v>35.7953823</v>
      </c>
      <c r="N12" s="12">
        <v>89.650466199999997</v>
      </c>
      <c r="O12" s="18" t="str">
        <f>LOOKUP(B12,{0,1,5,30},{"-","**","*","-"})</f>
        <v>-</v>
      </c>
    </row>
    <row r="13" spans="1:20" ht="16.5" customHeight="1" x14ac:dyDescent="0.3">
      <c r="A13" s="5" t="s">
        <v>21</v>
      </c>
      <c r="B13" s="3">
        <v>162</v>
      </c>
      <c r="C13" s="12">
        <v>0.20581540000000001</v>
      </c>
      <c r="D13" s="12">
        <v>348.57359439999999</v>
      </c>
      <c r="E13" s="12">
        <v>38.909858300000003</v>
      </c>
      <c r="F13" s="12">
        <v>3.0517373000000001</v>
      </c>
      <c r="G13" s="12">
        <v>38.842274699999997</v>
      </c>
      <c r="H13" s="12">
        <v>92.563855799999999</v>
      </c>
      <c r="I13" s="12">
        <v>0.18523390000000001</v>
      </c>
      <c r="J13" s="12">
        <v>313.71623499999998</v>
      </c>
      <c r="K13" s="12">
        <v>35.626690799999999</v>
      </c>
      <c r="L13" s="12">
        <v>2.8100133999999999</v>
      </c>
      <c r="M13" s="12">
        <v>35.765631800000001</v>
      </c>
      <c r="N13" s="12">
        <v>83.7345112</v>
      </c>
      <c r="O13" s="18" t="str">
        <f>LOOKUP(B13,{0,1,5,30},{"-","**","*","-"})</f>
        <v>-</v>
      </c>
    </row>
    <row r="14" spans="1:20" ht="16.5" customHeight="1" x14ac:dyDescent="0.3">
      <c r="A14" s="5" t="s">
        <v>22</v>
      </c>
      <c r="B14" s="3">
        <v>145</v>
      </c>
      <c r="C14" s="12">
        <v>0.8</v>
      </c>
      <c r="D14" s="12">
        <v>903.06481080000003</v>
      </c>
      <c r="E14" s="12">
        <v>149.89819299999999</v>
      </c>
      <c r="F14" s="12">
        <v>11.7654706</v>
      </c>
      <c r="G14" s="12">
        <v>141.6750275</v>
      </c>
      <c r="H14" s="12">
        <v>429.21706549999999</v>
      </c>
      <c r="I14" s="12">
        <v>0.8</v>
      </c>
      <c r="J14" s="12">
        <v>903.06481080000003</v>
      </c>
      <c r="K14" s="12">
        <v>149.89819299999999</v>
      </c>
      <c r="L14" s="12">
        <v>11.7654706</v>
      </c>
      <c r="M14" s="12">
        <v>141.6750275</v>
      </c>
      <c r="N14" s="12">
        <v>429.21706549999999</v>
      </c>
      <c r="O14" s="18" t="str">
        <f>LOOKUP(B14,{0,1,5,30},{"-","**","*","-"})</f>
        <v>-</v>
      </c>
    </row>
    <row r="15" spans="1:20" ht="16.5" customHeight="1" x14ac:dyDescent="0.3">
      <c r="A15" s="5" t="s">
        <v>23</v>
      </c>
      <c r="B15" s="3">
        <v>193</v>
      </c>
      <c r="C15" s="12">
        <v>0.79811549999999998</v>
      </c>
      <c r="D15" s="12">
        <v>570.79438589999995</v>
      </c>
      <c r="E15" s="12">
        <v>109.77079740000001</v>
      </c>
      <c r="F15" s="12">
        <v>6.7200335000000004</v>
      </c>
      <c r="G15" s="12">
        <v>93.357689500000006</v>
      </c>
      <c r="H15" s="12">
        <v>312.09490310000001</v>
      </c>
      <c r="I15" s="12">
        <v>0.79811549999999998</v>
      </c>
      <c r="J15" s="12">
        <v>570.79438589999995</v>
      </c>
      <c r="K15" s="12">
        <v>109.77079740000001</v>
      </c>
      <c r="L15" s="12">
        <v>6.7200335000000004</v>
      </c>
      <c r="M15" s="12">
        <v>93.357689500000006</v>
      </c>
      <c r="N15" s="12">
        <v>312.09490310000001</v>
      </c>
      <c r="O15" s="18" t="str">
        <f>LOOKUP(B15,{0,1,5,30},{"-","**","*","-"})</f>
        <v>-</v>
      </c>
    </row>
    <row r="16" spans="1:20" ht="16.5" customHeight="1" x14ac:dyDescent="0.3">
      <c r="A16" s="5" t="s">
        <v>24</v>
      </c>
      <c r="B16" s="3">
        <v>257</v>
      </c>
      <c r="C16" s="12">
        <v>3.4494E-3</v>
      </c>
      <c r="D16" s="12">
        <v>536.13553950000005</v>
      </c>
      <c r="E16" s="12">
        <v>90.265055700000005</v>
      </c>
      <c r="F16" s="12">
        <v>5.6906796999999996</v>
      </c>
      <c r="G16" s="12">
        <v>91.228535100000002</v>
      </c>
      <c r="H16" s="12">
        <v>273.62355109999999</v>
      </c>
      <c r="I16" s="12">
        <v>3.4494E-3</v>
      </c>
      <c r="J16" s="12">
        <v>450.5756629</v>
      </c>
      <c r="K16" s="12">
        <v>87.488839900000002</v>
      </c>
      <c r="L16" s="12">
        <v>5.4159134</v>
      </c>
      <c r="M16" s="12">
        <v>86.823696999999996</v>
      </c>
      <c r="N16" s="12">
        <v>277.06492780000002</v>
      </c>
      <c r="O16" s="18" t="str">
        <f>LOOKUP(B16,{0,1,5,30},{"-","**","*","-"})</f>
        <v>-</v>
      </c>
    </row>
    <row r="17" spans="1:15" ht="16.5" customHeight="1" x14ac:dyDescent="0.3">
      <c r="A17" s="5" t="s">
        <v>25</v>
      </c>
      <c r="B17" s="3">
        <v>254</v>
      </c>
      <c r="C17" s="12">
        <v>1.1291999999999999E-3</v>
      </c>
      <c r="D17" s="12">
        <v>230.06711999999999</v>
      </c>
      <c r="E17" s="12">
        <v>23.1570356</v>
      </c>
      <c r="F17" s="12">
        <v>2.3702787999999999</v>
      </c>
      <c r="G17" s="12">
        <v>37.776027900000003</v>
      </c>
      <c r="H17" s="12">
        <v>100</v>
      </c>
      <c r="I17" s="12">
        <v>1.1291999999999999E-3</v>
      </c>
      <c r="J17" s="12">
        <v>230.06711999999999</v>
      </c>
      <c r="K17" s="12">
        <v>23.2256903</v>
      </c>
      <c r="L17" s="12">
        <v>2.3701577</v>
      </c>
      <c r="M17" s="12">
        <v>37.7740972</v>
      </c>
      <c r="N17" s="12">
        <v>100</v>
      </c>
      <c r="O17" s="18" t="str">
        <f>LOOKUP(B17,{0,1,5,30},{"-","**","*","-"})</f>
        <v>-</v>
      </c>
    </row>
    <row r="18" spans="1:15" ht="16.5" customHeight="1" x14ac:dyDescent="0.3">
      <c r="A18" s="5" t="s">
        <v>26</v>
      </c>
      <c r="B18" s="3">
        <v>284</v>
      </c>
      <c r="C18" s="12">
        <v>1.5034362999999999</v>
      </c>
      <c r="D18" s="12">
        <v>1312.17</v>
      </c>
      <c r="E18" s="12">
        <v>496.84281759999999</v>
      </c>
      <c r="F18" s="12">
        <v>17.1501895</v>
      </c>
      <c r="G18" s="12">
        <v>289.02013090000003</v>
      </c>
      <c r="H18" s="12">
        <v>1047.73</v>
      </c>
      <c r="I18" s="12">
        <v>1.5034362999999999</v>
      </c>
      <c r="J18" s="12">
        <v>1312.17</v>
      </c>
      <c r="K18" s="12">
        <v>496.84281759999999</v>
      </c>
      <c r="L18" s="12">
        <v>17.1501895</v>
      </c>
      <c r="M18" s="12">
        <v>289.02013090000003</v>
      </c>
      <c r="N18" s="12">
        <v>1047.73</v>
      </c>
      <c r="O18" s="18" t="str">
        <f>LOOKUP(B18,{0,1,5,30},{"-","**","*","-"})</f>
        <v>-</v>
      </c>
    </row>
    <row r="19" spans="1:15" ht="16.5" customHeight="1" x14ac:dyDescent="0.3">
      <c r="A19" s="5" t="s">
        <v>27</v>
      </c>
      <c r="B19" s="3">
        <v>144</v>
      </c>
      <c r="C19" s="12">
        <v>5.5050999999999998E-3</v>
      </c>
      <c r="D19" s="12">
        <v>34.619968299999996</v>
      </c>
      <c r="E19" s="12">
        <v>1.3094177</v>
      </c>
      <c r="F19" s="12">
        <v>0.30662089999999997</v>
      </c>
      <c r="G19" s="12">
        <v>3.6794503000000001</v>
      </c>
      <c r="H19" s="12">
        <v>5.4716117999999998</v>
      </c>
      <c r="I19" s="12">
        <v>5.5050999999999998E-3</v>
      </c>
      <c r="J19" s="12">
        <v>34.619968299999996</v>
      </c>
      <c r="K19" s="12">
        <v>1.3094177</v>
      </c>
      <c r="L19" s="12">
        <v>0.30662089999999997</v>
      </c>
      <c r="M19" s="12">
        <v>3.6794503000000001</v>
      </c>
      <c r="N19" s="12">
        <v>5.4716117999999998</v>
      </c>
      <c r="O19" s="18" t="str">
        <f>LOOKUP(B19,{0,1,5,30},{"-","**","*","-"})</f>
        <v>-</v>
      </c>
    </row>
    <row r="20" spans="1:15" ht="16.5" customHeight="1" x14ac:dyDescent="0.3">
      <c r="A20" s="5" t="s">
        <v>28</v>
      </c>
      <c r="B20" s="3">
        <v>272</v>
      </c>
      <c r="C20" s="12">
        <v>3.0138000000000001E-3</v>
      </c>
      <c r="D20" s="12">
        <v>138.7035851</v>
      </c>
      <c r="E20" s="12">
        <v>8.6979138999999996</v>
      </c>
      <c r="F20" s="12">
        <v>0.98248619999999998</v>
      </c>
      <c r="G20" s="12">
        <v>16.2035771</v>
      </c>
      <c r="H20" s="12">
        <v>25.772829099999999</v>
      </c>
      <c r="I20" s="12">
        <v>3.0138000000000001E-3</v>
      </c>
      <c r="J20" s="12">
        <v>138.7035851</v>
      </c>
      <c r="K20" s="12">
        <v>8.6685846000000009</v>
      </c>
      <c r="L20" s="12">
        <v>0.98201439999999995</v>
      </c>
      <c r="M20" s="12">
        <v>16.1957968</v>
      </c>
      <c r="N20" s="12">
        <v>25.772829099999999</v>
      </c>
      <c r="O20" s="18" t="str">
        <f>LOOKUP(B20,{0,1,5,30},{"-","**","*","-"})</f>
        <v>-</v>
      </c>
    </row>
    <row r="21" spans="1:15" ht="16.5" customHeight="1" x14ac:dyDescent="0.3">
      <c r="A21" s="3" t="s">
        <v>29</v>
      </c>
      <c r="B21" s="3">
        <v>229</v>
      </c>
      <c r="C21" s="12">
        <v>1.4830566000000001</v>
      </c>
      <c r="D21" s="12">
        <v>1056.1199999999999</v>
      </c>
      <c r="E21" s="12">
        <v>156.4978691</v>
      </c>
      <c r="F21" s="12">
        <v>9.7446660999999999</v>
      </c>
      <c r="G21" s="12">
        <v>147.46355600000001</v>
      </c>
      <c r="H21" s="12">
        <v>429.83241329999998</v>
      </c>
      <c r="I21" s="12">
        <v>1.4830566000000001</v>
      </c>
      <c r="J21" s="12">
        <v>1056.1199999999999</v>
      </c>
      <c r="K21" s="12">
        <v>159.83929459999999</v>
      </c>
      <c r="L21" s="12">
        <v>9.7776709999999998</v>
      </c>
      <c r="M21" s="12">
        <v>147.9630119</v>
      </c>
      <c r="N21" s="12">
        <v>432.92351719999999</v>
      </c>
      <c r="O21" s="18" t="str">
        <f>LOOKUP(B21,{0,1,5,30},{"-","**","*","-"})</f>
        <v>-</v>
      </c>
    </row>
    <row r="22" spans="1:15" ht="16.5" customHeight="1" x14ac:dyDescent="0.3">
      <c r="A22" s="3" t="s">
        <v>30</v>
      </c>
      <c r="B22" s="3">
        <v>191</v>
      </c>
      <c r="C22" s="12">
        <v>0.63333329999999999</v>
      </c>
      <c r="D22" s="12">
        <v>974.07449999999994</v>
      </c>
      <c r="E22" s="12">
        <v>105.93678130000001</v>
      </c>
      <c r="F22" s="12">
        <v>7.5219657</v>
      </c>
      <c r="G22" s="12">
        <v>103.9556339</v>
      </c>
      <c r="H22" s="12">
        <v>237.1378071</v>
      </c>
      <c r="I22" s="12">
        <v>3.8</v>
      </c>
      <c r="J22" s="12">
        <v>974.07449999999994</v>
      </c>
      <c r="K22" s="12">
        <v>131.9179695</v>
      </c>
      <c r="L22" s="12">
        <v>10.6500389</v>
      </c>
      <c r="M22" s="12">
        <v>147.18646580000001</v>
      </c>
      <c r="N22" s="12">
        <v>454.42079630000001</v>
      </c>
      <c r="O22" s="18" t="str">
        <f>LOOKUP(B22,{0,1,5,30},{"-","**","*","-"})</f>
        <v>-</v>
      </c>
    </row>
    <row r="23" spans="1:15" ht="16.5" customHeight="1" x14ac:dyDescent="0.3">
      <c r="A23" s="5" t="s">
        <v>31</v>
      </c>
      <c r="B23" s="3">
        <v>11</v>
      </c>
      <c r="C23" s="12">
        <v>2.3516857999999998</v>
      </c>
      <c r="D23" s="12">
        <v>153.6</v>
      </c>
      <c r="E23" s="12">
        <v>36.618057499999999</v>
      </c>
      <c r="F23" s="12">
        <v>13.427051199999999</v>
      </c>
      <c r="G23" s="12">
        <v>44.532490799999998</v>
      </c>
      <c r="H23" s="12">
        <v>153.6</v>
      </c>
      <c r="I23" s="12">
        <v>2.3516857999999998</v>
      </c>
      <c r="J23" s="12">
        <v>153.6</v>
      </c>
      <c r="K23" s="12">
        <v>36.618057499999999</v>
      </c>
      <c r="L23" s="12">
        <v>13.427051199999999</v>
      </c>
      <c r="M23" s="12">
        <v>44.532490799999998</v>
      </c>
      <c r="N23" s="12">
        <v>153.6</v>
      </c>
      <c r="O23" s="18" t="str">
        <f>LOOKUP(B23,{0,1,5,30},{"-","**","*","-"})</f>
        <v>*</v>
      </c>
    </row>
    <row r="24" spans="1:15" ht="16.2" x14ac:dyDescent="0.3">
      <c r="A24" s="2" t="s">
        <v>49</v>
      </c>
      <c r="H24" s="6"/>
      <c r="I24" s="6"/>
      <c r="O24" s="18"/>
    </row>
    <row r="25" spans="1:15" ht="16.2" x14ac:dyDescent="0.3">
      <c r="A25" s="2" t="s">
        <v>50</v>
      </c>
      <c r="O25" s="18"/>
    </row>
  </sheetData>
  <sheetProtection selectLockedCells="1" selectUnlockedCells="1"/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workbookViewId="0"/>
  </sheetViews>
  <sheetFormatPr defaultColWidth="9" defaultRowHeight="15.6" x14ac:dyDescent="0.3"/>
  <cols>
    <col min="1" max="1" width="25.109375" style="2" customWidth="1"/>
    <col min="2" max="12" width="9" style="4" customWidth="1"/>
    <col min="13" max="14" width="9" style="2" customWidth="1"/>
    <col min="15" max="16384" width="9" style="2"/>
  </cols>
  <sheetData>
    <row r="1" spans="1:20" ht="16.2" x14ac:dyDescent="0.3">
      <c r="A1" s="16" t="s">
        <v>59</v>
      </c>
      <c r="K1" s="47" t="s">
        <v>48</v>
      </c>
      <c r="L1" s="47"/>
    </row>
    <row r="2" spans="1:20" ht="16.2" x14ac:dyDescent="0.3">
      <c r="A2" s="5" t="s">
        <v>32</v>
      </c>
      <c r="B2" s="5" t="s">
        <v>2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33</v>
      </c>
      <c r="B3" s="13">
        <v>5.0307167000000002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3">
        <v>20.0516611</v>
      </c>
      <c r="C4" s="5" t="s">
        <v>45</v>
      </c>
      <c r="D4" s="13" t="s">
        <v>51</v>
      </c>
      <c r="E4" s="37">
        <v>11.9</v>
      </c>
      <c r="F4" s="13" t="s">
        <v>52</v>
      </c>
      <c r="G4" s="37">
        <v>48.8</v>
      </c>
      <c r="H4" s="13" t="s">
        <v>53</v>
      </c>
      <c r="I4" s="37">
        <v>4.7954816999999998</v>
      </c>
      <c r="J4" s="5"/>
      <c r="K4" s="5"/>
      <c r="L4" s="5"/>
      <c r="M4" s="5"/>
      <c r="N4" s="5"/>
    </row>
    <row r="5" spans="1:20" ht="16.2" x14ac:dyDescent="0.3">
      <c r="A5" s="45" t="s">
        <v>16</v>
      </c>
      <c r="B5" s="45" t="s">
        <v>0</v>
      </c>
      <c r="C5" s="46" t="s">
        <v>40</v>
      </c>
      <c r="D5" s="46"/>
      <c r="E5" s="46"/>
      <c r="F5" s="46"/>
      <c r="G5" s="46"/>
      <c r="H5" s="46"/>
      <c r="I5" s="46" t="s">
        <v>46</v>
      </c>
      <c r="J5" s="46"/>
      <c r="K5" s="46"/>
      <c r="L5" s="46"/>
      <c r="M5" s="46"/>
      <c r="N5" s="46"/>
      <c r="P5" s="37"/>
      <c r="Q5" s="37"/>
      <c r="R5" s="37"/>
      <c r="S5" s="37"/>
      <c r="T5" s="37"/>
    </row>
    <row r="6" spans="1:20" x14ac:dyDescent="0.3">
      <c r="A6" s="45"/>
      <c r="B6" s="45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20" ht="16.5" customHeight="1" x14ac:dyDescent="0.3">
      <c r="A7" s="5" t="s">
        <v>11</v>
      </c>
      <c r="B7" s="3">
        <v>874</v>
      </c>
      <c r="C7" s="12">
        <v>3.7086899999999999E-2</v>
      </c>
      <c r="D7" s="12">
        <v>571.98483329999999</v>
      </c>
      <c r="E7" s="12">
        <v>132.99540089999999</v>
      </c>
      <c r="F7" s="12">
        <v>2.9905911000000001</v>
      </c>
      <c r="G7" s="12">
        <v>88.412312900000003</v>
      </c>
      <c r="H7" s="12">
        <v>305.38977970000002</v>
      </c>
      <c r="I7" s="12">
        <v>9.2717400000000005E-2</v>
      </c>
      <c r="J7" s="12">
        <v>1091.48</v>
      </c>
      <c r="K7" s="12">
        <v>249.12195389999999</v>
      </c>
      <c r="L7" s="12">
        <v>5.0433667</v>
      </c>
      <c r="M7" s="12">
        <v>149.0995246</v>
      </c>
      <c r="N7" s="12">
        <v>533.09714640000004</v>
      </c>
      <c r="O7" s="18" t="str">
        <f>LOOKUP(B7,{0,1,5,30},{"-","**","*","-"})</f>
        <v>-</v>
      </c>
    </row>
    <row r="8" spans="1:20" ht="16.5" customHeight="1" x14ac:dyDescent="0.3">
      <c r="A8" s="5" t="s">
        <v>12</v>
      </c>
      <c r="B8" s="3">
        <v>462</v>
      </c>
      <c r="C8" s="12">
        <v>1.4226600000000001E-2</v>
      </c>
      <c r="D8" s="12">
        <v>653.39771459999997</v>
      </c>
      <c r="E8" s="12">
        <v>93.508460799999995</v>
      </c>
      <c r="F8" s="12">
        <v>5.2984925</v>
      </c>
      <c r="G8" s="12">
        <v>113.8867793</v>
      </c>
      <c r="H8" s="12">
        <v>349.08734379999999</v>
      </c>
      <c r="I8" s="12">
        <v>1.4226600000000001E-2</v>
      </c>
      <c r="J8" s="12">
        <v>646.46191099999999</v>
      </c>
      <c r="K8" s="12">
        <v>96.939293699999993</v>
      </c>
      <c r="L8" s="12">
        <v>5.2708605000000004</v>
      </c>
      <c r="M8" s="12">
        <v>113.2928524</v>
      </c>
      <c r="N8" s="12">
        <v>344.92204450000003</v>
      </c>
      <c r="O8" s="18" t="str">
        <f>LOOKUP(B8,{0,1,5,30},{"-","**","*","-"})</f>
        <v>-</v>
      </c>
    </row>
    <row r="9" spans="1:20" ht="16.5" customHeight="1" x14ac:dyDescent="0.3">
      <c r="A9" s="5" t="s">
        <v>17</v>
      </c>
      <c r="B9" s="3">
        <v>848</v>
      </c>
      <c r="C9" s="12">
        <v>3.04994E-4</v>
      </c>
      <c r="D9" s="12">
        <v>119.58551180000001</v>
      </c>
      <c r="E9" s="12">
        <v>9.4774381000000005</v>
      </c>
      <c r="F9" s="12">
        <v>0.36647049999999998</v>
      </c>
      <c r="G9" s="12">
        <v>10.671783400000001</v>
      </c>
      <c r="H9" s="12">
        <v>29.721641600000002</v>
      </c>
      <c r="I9" s="12">
        <v>3.04994E-4</v>
      </c>
      <c r="J9" s="12">
        <v>119.58551180000001</v>
      </c>
      <c r="K9" s="12">
        <v>9.4774381000000005</v>
      </c>
      <c r="L9" s="12">
        <v>0.36647049999999998</v>
      </c>
      <c r="M9" s="12">
        <v>10.671783400000001</v>
      </c>
      <c r="N9" s="12">
        <v>29.721641600000002</v>
      </c>
      <c r="O9" s="18" t="str">
        <f>LOOKUP(B9,{0,1,5,30},{"-","**","*","-"})</f>
        <v>-</v>
      </c>
    </row>
    <row r="10" spans="1:20" ht="16.5" customHeight="1" x14ac:dyDescent="0.3">
      <c r="A10" s="5" t="s">
        <v>18</v>
      </c>
      <c r="B10" s="3">
        <v>372</v>
      </c>
      <c r="C10" s="12">
        <v>3.6468387999999998</v>
      </c>
      <c r="D10" s="12">
        <v>351.47882509999999</v>
      </c>
      <c r="E10" s="12">
        <v>74.526714999999996</v>
      </c>
      <c r="F10" s="12">
        <v>3.1089072</v>
      </c>
      <c r="G10" s="12">
        <v>59.962430300000001</v>
      </c>
      <c r="H10" s="12">
        <v>207.515682</v>
      </c>
      <c r="I10" s="12">
        <v>2.7351291</v>
      </c>
      <c r="J10" s="12">
        <v>321.82250540000001</v>
      </c>
      <c r="K10" s="12">
        <v>63.926383600000001</v>
      </c>
      <c r="L10" s="12">
        <v>2.8589935</v>
      </c>
      <c r="M10" s="12">
        <v>55.142269499999998</v>
      </c>
      <c r="N10" s="12">
        <v>189.02906060000001</v>
      </c>
      <c r="O10" s="18" t="str">
        <f>LOOKUP(B10,{0,1,5,30},{"-","**","*","-"})</f>
        <v>-</v>
      </c>
    </row>
    <row r="11" spans="1:20" ht="16.5" customHeight="1" x14ac:dyDescent="0.3">
      <c r="A11" s="5" t="s">
        <v>19</v>
      </c>
      <c r="B11" s="3">
        <v>724</v>
      </c>
      <c r="C11" s="12">
        <v>0.5615289</v>
      </c>
      <c r="D11" s="12">
        <v>629.6049074</v>
      </c>
      <c r="E11" s="12">
        <v>88.521066899999994</v>
      </c>
      <c r="F11" s="12">
        <v>3.0078165000000001</v>
      </c>
      <c r="G11" s="12">
        <v>80.932064299999993</v>
      </c>
      <c r="H11" s="12">
        <v>242.77274489999999</v>
      </c>
      <c r="I11" s="12">
        <v>0.42114669999999998</v>
      </c>
      <c r="J11" s="12">
        <v>497.56181959999998</v>
      </c>
      <c r="K11" s="12">
        <v>70.833906299999995</v>
      </c>
      <c r="L11" s="12">
        <v>2.3734628</v>
      </c>
      <c r="M11" s="12">
        <v>63.863351999999999</v>
      </c>
      <c r="N11" s="12">
        <v>191.1770291</v>
      </c>
      <c r="O11" s="18" t="str">
        <f>LOOKUP(B11,{0,1,5,30},{"-","**","*","-"})</f>
        <v>-</v>
      </c>
    </row>
    <row r="12" spans="1:20" ht="16.5" customHeight="1" x14ac:dyDescent="0.3">
      <c r="A12" s="5" t="s">
        <v>20</v>
      </c>
      <c r="B12" s="3">
        <v>543</v>
      </c>
      <c r="C12" s="12">
        <v>0.3</v>
      </c>
      <c r="D12" s="12">
        <v>384.4048133</v>
      </c>
      <c r="E12" s="12">
        <v>56.096502600000001</v>
      </c>
      <c r="F12" s="12">
        <v>2.5224076000000002</v>
      </c>
      <c r="G12" s="12">
        <v>58.778049899999999</v>
      </c>
      <c r="H12" s="12">
        <v>173.09892489999999</v>
      </c>
      <c r="I12" s="12">
        <v>0.3</v>
      </c>
      <c r="J12" s="12">
        <v>382.69828230000002</v>
      </c>
      <c r="K12" s="12">
        <v>50.267250300000001</v>
      </c>
      <c r="L12" s="12">
        <v>2.2803572000000001</v>
      </c>
      <c r="M12" s="12">
        <v>53.137704900000003</v>
      </c>
      <c r="N12" s="12">
        <v>158.6867752</v>
      </c>
      <c r="O12" s="18" t="str">
        <f>LOOKUP(B12,{0,1,5,30},{"-","**","*","-"})</f>
        <v>-</v>
      </c>
    </row>
    <row r="13" spans="1:20" ht="16.5" customHeight="1" x14ac:dyDescent="0.3">
      <c r="A13" s="5" t="s">
        <v>21</v>
      </c>
      <c r="B13" s="3">
        <v>628</v>
      </c>
      <c r="C13" s="12">
        <v>1.40184E-2</v>
      </c>
      <c r="D13" s="12">
        <v>404.37514970000001</v>
      </c>
      <c r="E13" s="12">
        <v>54.291122700000003</v>
      </c>
      <c r="F13" s="12">
        <v>2.0160813000000002</v>
      </c>
      <c r="G13" s="12">
        <v>50.522852499999999</v>
      </c>
      <c r="H13" s="12">
        <v>138.33773619999999</v>
      </c>
      <c r="I13" s="12">
        <v>1.2616499999999999E-2</v>
      </c>
      <c r="J13" s="12">
        <v>391.53669580000002</v>
      </c>
      <c r="K13" s="12">
        <v>49.855530000000002</v>
      </c>
      <c r="L13" s="12">
        <v>1.9024243999999999</v>
      </c>
      <c r="M13" s="12">
        <v>47.674620099999999</v>
      </c>
      <c r="N13" s="12">
        <v>129.8656828</v>
      </c>
      <c r="O13" s="18" t="str">
        <f>LOOKUP(B13,{0,1,5,30},{"-","**","*","-"})</f>
        <v>-</v>
      </c>
    </row>
    <row r="14" spans="1:20" ht="16.5" customHeight="1" x14ac:dyDescent="0.3">
      <c r="A14" s="5" t="s">
        <v>22</v>
      </c>
      <c r="B14" s="3">
        <v>554</v>
      </c>
      <c r="C14" s="12">
        <v>0.67843240000000005</v>
      </c>
      <c r="D14" s="12">
        <v>893.37653439999997</v>
      </c>
      <c r="E14" s="12">
        <v>201.47570279999999</v>
      </c>
      <c r="F14" s="12">
        <v>6.4508783999999997</v>
      </c>
      <c r="G14" s="12">
        <v>151.83564569999999</v>
      </c>
      <c r="H14" s="12">
        <v>487.78625</v>
      </c>
      <c r="I14" s="12">
        <v>0.67843240000000005</v>
      </c>
      <c r="J14" s="12">
        <v>893.37653439999997</v>
      </c>
      <c r="K14" s="12">
        <v>201.47570279999999</v>
      </c>
      <c r="L14" s="12">
        <v>6.4508783999999997</v>
      </c>
      <c r="M14" s="12">
        <v>151.83564569999999</v>
      </c>
      <c r="N14" s="12">
        <v>487.78625</v>
      </c>
      <c r="O14" s="18" t="str">
        <f>LOOKUP(B14,{0,1,5,30},{"-","**","*","-"})</f>
        <v>-</v>
      </c>
    </row>
    <row r="15" spans="1:20" ht="16.5" customHeight="1" x14ac:dyDescent="0.3">
      <c r="A15" s="5" t="s">
        <v>23</v>
      </c>
      <c r="B15" s="3">
        <v>620</v>
      </c>
      <c r="C15" s="12">
        <v>0.6035433</v>
      </c>
      <c r="D15" s="12">
        <v>775.82977430000005</v>
      </c>
      <c r="E15" s="12">
        <v>145.58870479999999</v>
      </c>
      <c r="F15" s="12">
        <v>4.5675448999999997</v>
      </c>
      <c r="G15" s="12">
        <v>113.7309515</v>
      </c>
      <c r="H15" s="12">
        <v>368.88016950000002</v>
      </c>
      <c r="I15" s="12">
        <v>0.6035433</v>
      </c>
      <c r="J15" s="12">
        <v>775.82977430000005</v>
      </c>
      <c r="K15" s="12">
        <v>145.58870479999999</v>
      </c>
      <c r="L15" s="12">
        <v>4.5675448999999997</v>
      </c>
      <c r="M15" s="12">
        <v>113.7309515</v>
      </c>
      <c r="N15" s="12">
        <v>368.88016950000002</v>
      </c>
      <c r="O15" s="18" t="str">
        <f>LOOKUP(B15,{0,1,5,30},{"-","**","*","-"})</f>
        <v>-</v>
      </c>
    </row>
    <row r="16" spans="1:20" ht="16.5" customHeight="1" x14ac:dyDescent="0.3">
      <c r="A16" s="5" t="s">
        <v>24</v>
      </c>
      <c r="B16" s="3">
        <v>843</v>
      </c>
      <c r="C16" s="12">
        <v>0.1</v>
      </c>
      <c r="D16" s="12">
        <v>778.51697430000002</v>
      </c>
      <c r="E16" s="12">
        <v>150.9344285</v>
      </c>
      <c r="F16" s="12">
        <v>4.2051129999999999</v>
      </c>
      <c r="G16" s="12">
        <v>122.09319619999999</v>
      </c>
      <c r="H16" s="12">
        <v>389.2125274</v>
      </c>
      <c r="I16" s="12">
        <v>0.1</v>
      </c>
      <c r="J16" s="12">
        <v>708.47920610000006</v>
      </c>
      <c r="K16" s="12">
        <v>143.45719260000001</v>
      </c>
      <c r="L16" s="12">
        <v>3.9583389000000002</v>
      </c>
      <c r="M16" s="12">
        <v>114.92824160000001</v>
      </c>
      <c r="N16" s="12">
        <v>363.6315338</v>
      </c>
      <c r="O16" s="18" t="str">
        <f>LOOKUP(B16,{0,1,5,30},{"-","**","*","-"})</f>
        <v>-</v>
      </c>
    </row>
    <row r="17" spans="1:15" ht="16.5" customHeight="1" x14ac:dyDescent="0.3">
      <c r="A17" s="5" t="s">
        <v>25</v>
      </c>
      <c r="B17" s="3">
        <v>831</v>
      </c>
      <c r="C17" s="12">
        <v>7.0658099999999996E-4</v>
      </c>
      <c r="D17" s="12">
        <v>701.94002520000004</v>
      </c>
      <c r="E17" s="12">
        <v>39.868691900000002</v>
      </c>
      <c r="F17" s="12">
        <v>2.3783653999999999</v>
      </c>
      <c r="G17" s="12">
        <v>68.561307900000003</v>
      </c>
      <c r="H17" s="12">
        <v>168.40954139999999</v>
      </c>
      <c r="I17" s="12">
        <v>7.0658099999999996E-4</v>
      </c>
      <c r="J17" s="12">
        <v>701.94002520000004</v>
      </c>
      <c r="K17" s="12">
        <v>40.212637399999998</v>
      </c>
      <c r="L17" s="12">
        <v>2.3861631000000001</v>
      </c>
      <c r="M17" s="12">
        <v>68.786091200000001</v>
      </c>
      <c r="N17" s="12">
        <v>168.40954139999999</v>
      </c>
      <c r="O17" s="18" t="str">
        <f>LOOKUP(B17,{0,1,5,30},{"-","**","*","-"})</f>
        <v>-</v>
      </c>
    </row>
    <row r="18" spans="1:15" ht="16.5" customHeight="1" x14ac:dyDescent="0.3">
      <c r="A18" s="5" t="s">
        <v>26</v>
      </c>
      <c r="B18" s="3">
        <v>646</v>
      </c>
      <c r="C18" s="12">
        <v>8.8102100000000003E-2</v>
      </c>
      <c r="D18" s="12">
        <v>4394.12</v>
      </c>
      <c r="E18" s="12">
        <v>351.4537153</v>
      </c>
      <c r="F18" s="12">
        <v>12.7931062</v>
      </c>
      <c r="G18" s="12">
        <v>325.15636849999999</v>
      </c>
      <c r="H18" s="12">
        <v>866.50822589999996</v>
      </c>
      <c r="I18" s="12">
        <v>8.8102100000000003E-2</v>
      </c>
      <c r="J18" s="12">
        <v>4394.12</v>
      </c>
      <c r="K18" s="12">
        <v>351.4537153</v>
      </c>
      <c r="L18" s="12">
        <v>12.7931062</v>
      </c>
      <c r="M18" s="12">
        <v>325.15636849999999</v>
      </c>
      <c r="N18" s="12">
        <v>866.50822589999996</v>
      </c>
      <c r="O18" s="18" t="str">
        <f>LOOKUP(B18,{0,1,5,30},{"-","**","*","-"})</f>
        <v>-</v>
      </c>
    </row>
    <row r="19" spans="1:15" ht="16.5" customHeight="1" x14ac:dyDescent="0.3">
      <c r="A19" s="5" t="s">
        <v>27</v>
      </c>
      <c r="B19" s="3">
        <v>514</v>
      </c>
      <c r="C19" s="12">
        <v>4.2265100000000002E-4</v>
      </c>
      <c r="D19" s="12">
        <v>77.162609700000004</v>
      </c>
      <c r="E19" s="12">
        <v>1.9608620999999999</v>
      </c>
      <c r="F19" s="12">
        <v>0.2138825</v>
      </c>
      <c r="G19" s="12">
        <v>4.8490507000000003</v>
      </c>
      <c r="H19" s="12">
        <v>8.3894272999999995</v>
      </c>
      <c r="I19" s="12">
        <v>4.2265100000000002E-4</v>
      </c>
      <c r="J19" s="12">
        <v>77.162609700000004</v>
      </c>
      <c r="K19" s="12">
        <v>1.9608620999999999</v>
      </c>
      <c r="L19" s="12">
        <v>0.2138825</v>
      </c>
      <c r="M19" s="12">
        <v>4.8490507000000003</v>
      </c>
      <c r="N19" s="12">
        <v>8.3894272999999995</v>
      </c>
      <c r="O19" s="18" t="str">
        <f>LOOKUP(B19,{0,1,5,30},{"-","**","*","-"})</f>
        <v>-</v>
      </c>
    </row>
    <row r="20" spans="1:15" ht="16.5" customHeight="1" x14ac:dyDescent="0.3">
      <c r="A20" s="5" t="s">
        <v>28</v>
      </c>
      <c r="B20" s="3">
        <v>870</v>
      </c>
      <c r="C20" s="12">
        <v>4.8514500000000002E-2</v>
      </c>
      <c r="D20" s="12">
        <v>414.23881549999999</v>
      </c>
      <c r="E20" s="12">
        <v>18.1359782</v>
      </c>
      <c r="F20" s="12">
        <v>0.83480980000000005</v>
      </c>
      <c r="G20" s="12">
        <v>24.623353000000002</v>
      </c>
      <c r="H20" s="12">
        <v>58.041975200000003</v>
      </c>
      <c r="I20" s="12">
        <v>4.8514500000000002E-2</v>
      </c>
      <c r="J20" s="12">
        <v>414.23881549999999</v>
      </c>
      <c r="K20" s="12">
        <v>18.1215115</v>
      </c>
      <c r="L20" s="12">
        <v>0.83461750000000001</v>
      </c>
      <c r="M20" s="12">
        <v>24.6176794</v>
      </c>
      <c r="N20" s="12">
        <v>58.041975200000003</v>
      </c>
      <c r="O20" s="18" t="str">
        <f>LOOKUP(B20,{0,1,5,30},{"-","**","*","-"})</f>
        <v>-</v>
      </c>
    </row>
    <row r="21" spans="1:15" ht="16.5" customHeight="1" x14ac:dyDescent="0.3">
      <c r="A21" s="3" t="s">
        <v>29</v>
      </c>
      <c r="B21" s="3">
        <v>826</v>
      </c>
      <c r="C21" s="12">
        <v>2.85685E-2</v>
      </c>
      <c r="D21" s="12">
        <v>1178.9000000000001</v>
      </c>
      <c r="E21" s="12">
        <v>284.82107550000001</v>
      </c>
      <c r="F21" s="12">
        <v>6.4172700000000003</v>
      </c>
      <c r="G21" s="12">
        <v>184.43372460000001</v>
      </c>
      <c r="H21" s="12">
        <v>605.99565310000003</v>
      </c>
      <c r="I21" s="12">
        <v>2.85685E-2</v>
      </c>
      <c r="J21" s="12">
        <v>1178.9000000000001</v>
      </c>
      <c r="K21" s="12">
        <v>289.42540630000002</v>
      </c>
      <c r="L21" s="12">
        <v>6.4846206999999998</v>
      </c>
      <c r="M21" s="12">
        <v>186.36939839999999</v>
      </c>
      <c r="N21" s="12">
        <v>641.86666260000004</v>
      </c>
      <c r="O21" s="18" t="str">
        <f>LOOKUP(B21,{0,1,5,30},{"-","**","*","-"})</f>
        <v>-</v>
      </c>
    </row>
    <row r="22" spans="1:15" ht="16.5" customHeight="1" x14ac:dyDescent="0.3">
      <c r="A22" s="3" t="s">
        <v>30</v>
      </c>
      <c r="B22" s="3">
        <v>50</v>
      </c>
      <c r="C22" s="12">
        <v>0.71666669999999999</v>
      </c>
      <c r="D22" s="12">
        <v>143.3966561</v>
      </c>
      <c r="E22" s="12">
        <v>53.850293899999997</v>
      </c>
      <c r="F22" s="12">
        <v>5.8006818999999998</v>
      </c>
      <c r="G22" s="12">
        <v>41.017015399999998</v>
      </c>
      <c r="H22" s="12">
        <v>140.80000000000001</v>
      </c>
      <c r="I22" s="12">
        <v>4.3</v>
      </c>
      <c r="J22" s="12">
        <v>280.65810190000002</v>
      </c>
      <c r="K22" s="12">
        <v>67.520781299999996</v>
      </c>
      <c r="L22" s="12">
        <v>8.1574950000000008</v>
      </c>
      <c r="M22" s="12">
        <v>57.682200600000002</v>
      </c>
      <c r="N22" s="12">
        <v>143.3966561</v>
      </c>
      <c r="O22" s="18" t="str">
        <f>LOOKUP(B22,{0,1,5,30},{"-","**","*","-"})</f>
        <v>-</v>
      </c>
    </row>
    <row r="23" spans="1:15" ht="16.5" customHeight="1" x14ac:dyDescent="0.3">
      <c r="A23" s="5" t="s">
        <v>31</v>
      </c>
      <c r="B23" s="3">
        <v>27</v>
      </c>
      <c r="C23" s="12">
        <v>1.5</v>
      </c>
      <c r="D23" s="12">
        <v>175.5486047</v>
      </c>
      <c r="E23" s="12">
        <v>47.652205100000003</v>
      </c>
      <c r="F23" s="12">
        <v>9.1222071000000007</v>
      </c>
      <c r="G23" s="12">
        <v>47.400378699999997</v>
      </c>
      <c r="H23" s="12">
        <v>170.00573929999999</v>
      </c>
      <c r="I23" s="12">
        <v>1.5</v>
      </c>
      <c r="J23" s="12">
        <v>175.5486047</v>
      </c>
      <c r="K23" s="12">
        <v>47.652205100000003</v>
      </c>
      <c r="L23" s="12">
        <v>9.1222071000000007</v>
      </c>
      <c r="M23" s="12">
        <v>47.400378699999997</v>
      </c>
      <c r="N23" s="12">
        <v>170.00573929999999</v>
      </c>
      <c r="O23" s="18" t="str">
        <f>LOOKUP(B23,{0,1,5,30},{"-","**","*","-"})</f>
        <v>*</v>
      </c>
    </row>
    <row r="24" spans="1:15" ht="16.2" x14ac:dyDescent="0.3">
      <c r="A24" s="2" t="s">
        <v>49</v>
      </c>
      <c r="C24" s="6"/>
      <c r="D24" s="6"/>
      <c r="H24" s="6"/>
      <c r="I24" s="6"/>
      <c r="O24" s="18"/>
    </row>
    <row r="25" spans="1:15" ht="16.2" x14ac:dyDescent="0.3">
      <c r="A25" s="2" t="s">
        <v>50</v>
      </c>
      <c r="O25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5"/>
  <sheetViews>
    <sheetView workbookViewId="0"/>
  </sheetViews>
  <sheetFormatPr defaultColWidth="9" defaultRowHeight="15.6" x14ac:dyDescent="0.3"/>
  <cols>
    <col min="1" max="1" width="25.109375" style="2" customWidth="1"/>
    <col min="2" max="12" width="9" style="4" customWidth="1"/>
    <col min="13" max="14" width="9" style="2" customWidth="1"/>
    <col min="15" max="16384" width="9" style="2"/>
  </cols>
  <sheetData>
    <row r="1" spans="1:19" s="1" customFormat="1" ht="16.2" x14ac:dyDescent="0.3">
      <c r="A1" s="16" t="s">
        <v>60</v>
      </c>
      <c r="K1" s="47" t="s">
        <v>48</v>
      </c>
      <c r="L1" s="47"/>
    </row>
    <row r="2" spans="1:19" ht="16.2" x14ac:dyDescent="0.3">
      <c r="A2" s="5" t="s">
        <v>32</v>
      </c>
      <c r="B2" s="5" t="s">
        <v>2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9" ht="16.2" x14ac:dyDescent="0.3">
      <c r="A3" s="5" t="s">
        <v>33</v>
      </c>
      <c r="B3" s="13">
        <v>5.0068181999999997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P3" s="19"/>
      <c r="Q3" s="19"/>
      <c r="R3" s="19"/>
      <c r="S3" s="19"/>
    </row>
    <row r="4" spans="1:19" ht="16.2" x14ac:dyDescent="0.3">
      <c r="A4" s="5" t="s">
        <v>13</v>
      </c>
      <c r="B4" s="13">
        <v>20.520469800000001</v>
      </c>
      <c r="C4" s="5" t="s">
        <v>45</v>
      </c>
      <c r="D4" s="13" t="s">
        <v>51</v>
      </c>
      <c r="E4" s="19">
        <v>12.1</v>
      </c>
      <c r="F4" s="13" t="s">
        <v>52</v>
      </c>
      <c r="G4" s="19">
        <v>48.8</v>
      </c>
      <c r="H4" s="13" t="s">
        <v>53</v>
      </c>
      <c r="I4" s="25">
        <v>5.0382192999999997</v>
      </c>
      <c r="J4" s="5"/>
      <c r="K4" s="5"/>
      <c r="L4" s="5"/>
      <c r="M4" s="5"/>
      <c r="N4" s="5"/>
    </row>
    <row r="5" spans="1:19" ht="16.2" x14ac:dyDescent="0.3">
      <c r="A5" s="45" t="s">
        <v>16</v>
      </c>
      <c r="B5" s="45" t="s">
        <v>0</v>
      </c>
      <c r="C5" s="46" t="s">
        <v>40</v>
      </c>
      <c r="D5" s="46"/>
      <c r="E5" s="46"/>
      <c r="F5" s="46"/>
      <c r="G5" s="46"/>
      <c r="H5" s="46"/>
      <c r="I5" s="46" t="s">
        <v>46</v>
      </c>
      <c r="J5" s="46"/>
      <c r="K5" s="46"/>
      <c r="L5" s="46"/>
      <c r="M5" s="46"/>
      <c r="N5" s="46"/>
    </row>
    <row r="6" spans="1:19" x14ac:dyDescent="0.3">
      <c r="A6" s="45"/>
      <c r="B6" s="45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19" ht="16.5" customHeight="1" x14ac:dyDescent="0.3">
      <c r="A7" s="5" t="s">
        <v>11</v>
      </c>
      <c r="B7" s="3">
        <v>438</v>
      </c>
      <c r="C7" s="12">
        <v>7.5631008</v>
      </c>
      <c r="D7" s="12">
        <v>523.56028530000003</v>
      </c>
      <c r="E7" s="12">
        <v>140.22691950000001</v>
      </c>
      <c r="F7" s="12">
        <v>4.2953463000000003</v>
      </c>
      <c r="G7" s="12">
        <v>89.894938400000001</v>
      </c>
      <c r="H7" s="12">
        <v>327.12579390000002</v>
      </c>
      <c r="I7" s="12">
        <v>8.8518515000000004</v>
      </c>
      <c r="J7" s="12">
        <v>1083.46</v>
      </c>
      <c r="K7" s="12">
        <v>262.97494610000001</v>
      </c>
      <c r="L7" s="12">
        <v>7.2807038000000004</v>
      </c>
      <c r="M7" s="12">
        <v>152.37384130000001</v>
      </c>
      <c r="N7" s="12">
        <v>555.4949732</v>
      </c>
      <c r="O7" s="18" t="str">
        <f>LOOKUP(B7,{0,1,5,30},{"-","**","*","-"})</f>
        <v>-</v>
      </c>
    </row>
    <row r="8" spans="1:19" ht="16.5" customHeight="1" x14ac:dyDescent="0.3">
      <c r="A8" s="5" t="s">
        <v>12</v>
      </c>
      <c r="B8" s="3">
        <v>229</v>
      </c>
      <c r="C8" s="12">
        <v>1.4226600000000001E-2</v>
      </c>
      <c r="D8" s="12">
        <v>653.39771459999997</v>
      </c>
      <c r="E8" s="12">
        <v>95.680092999999999</v>
      </c>
      <c r="F8" s="12">
        <v>7.8326291000000001</v>
      </c>
      <c r="G8" s="12">
        <v>118.5291869</v>
      </c>
      <c r="H8" s="12">
        <v>306.02942469999999</v>
      </c>
      <c r="I8" s="12">
        <v>1.4226600000000001E-2</v>
      </c>
      <c r="J8" s="12">
        <v>646.46191099999999</v>
      </c>
      <c r="K8" s="12">
        <v>98.342893900000007</v>
      </c>
      <c r="L8" s="12">
        <v>7.8251163999999998</v>
      </c>
      <c r="M8" s="12">
        <v>118.41549809999999</v>
      </c>
      <c r="N8" s="12">
        <v>344.92204450000003</v>
      </c>
      <c r="O8" s="18" t="str">
        <f>LOOKUP(B8,{0,1,5,30},{"-","**","*","-"})</f>
        <v>-</v>
      </c>
    </row>
    <row r="9" spans="1:19" ht="16.5" customHeight="1" x14ac:dyDescent="0.3">
      <c r="A9" s="5" t="s">
        <v>17</v>
      </c>
      <c r="B9" s="3">
        <v>433</v>
      </c>
      <c r="C9" s="12">
        <v>3.04994E-4</v>
      </c>
      <c r="D9" s="12">
        <v>119.58551180000001</v>
      </c>
      <c r="E9" s="12">
        <v>9.8247630000000008</v>
      </c>
      <c r="F9" s="12">
        <v>0.55298639999999999</v>
      </c>
      <c r="G9" s="12">
        <v>11.5069006</v>
      </c>
      <c r="H9" s="12">
        <v>31.202597300000001</v>
      </c>
      <c r="I9" s="12">
        <v>3.04994E-4</v>
      </c>
      <c r="J9" s="12">
        <v>119.58551180000001</v>
      </c>
      <c r="K9" s="12">
        <v>9.8247630000000008</v>
      </c>
      <c r="L9" s="12">
        <v>0.55298639999999999</v>
      </c>
      <c r="M9" s="12">
        <v>11.5069006</v>
      </c>
      <c r="N9" s="12">
        <v>31.202597300000001</v>
      </c>
      <c r="O9" s="18" t="str">
        <f>LOOKUP(B9,{0,1,5,30},{"-","**","*","-"})</f>
        <v>-</v>
      </c>
    </row>
    <row r="10" spans="1:19" ht="16.5" customHeight="1" x14ac:dyDescent="0.3">
      <c r="A10" s="5" t="s">
        <v>18</v>
      </c>
      <c r="B10" s="3">
        <v>188</v>
      </c>
      <c r="C10" s="12">
        <v>5.3566728000000001</v>
      </c>
      <c r="D10" s="12">
        <v>351.47882509999999</v>
      </c>
      <c r="E10" s="12">
        <v>83.4315943</v>
      </c>
      <c r="F10" s="12">
        <v>4.8331097999999999</v>
      </c>
      <c r="G10" s="12">
        <v>66.268262800000002</v>
      </c>
      <c r="H10" s="12">
        <v>217.91274179999999</v>
      </c>
      <c r="I10" s="12">
        <v>4.0175045999999996</v>
      </c>
      <c r="J10" s="12">
        <v>321.82250540000001</v>
      </c>
      <c r="K10" s="12">
        <v>71.554598400000003</v>
      </c>
      <c r="L10" s="12">
        <v>4.4175829999999996</v>
      </c>
      <c r="M10" s="12">
        <v>60.570847000000001</v>
      </c>
      <c r="N10" s="12">
        <v>194.67218320000001</v>
      </c>
      <c r="O10" s="18" t="str">
        <f>LOOKUP(B10,{0,1,5,30},{"-","**","*","-"})</f>
        <v>-</v>
      </c>
    </row>
    <row r="11" spans="1:19" ht="16.5" customHeight="1" x14ac:dyDescent="0.3">
      <c r="A11" s="5" t="s">
        <v>19</v>
      </c>
      <c r="B11" s="3">
        <v>366</v>
      </c>
      <c r="C11" s="12">
        <v>0.5615289</v>
      </c>
      <c r="D11" s="12">
        <v>629.6049074</v>
      </c>
      <c r="E11" s="12">
        <v>95.689740099999995</v>
      </c>
      <c r="F11" s="12">
        <v>4.6301199000000004</v>
      </c>
      <c r="G11" s="12">
        <v>88.579408900000004</v>
      </c>
      <c r="H11" s="12">
        <v>264.9964056</v>
      </c>
      <c r="I11" s="12">
        <v>0.42114669999999998</v>
      </c>
      <c r="J11" s="12">
        <v>497.56181959999998</v>
      </c>
      <c r="K11" s="12">
        <v>76.187753799999996</v>
      </c>
      <c r="L11" s="12">
        <v>3.6032308999999998</v>
      </c>
      <c r="M11" s="12">
        <v>68.933866199999997</v>
      </c>
      <c r="N11" s="12">
        <v>211.18580829999999</v>
      </c>
      <c r="O11" s="18" t="str">
        <f>LOOKUP(B11,{0,1,5,30},{"-","**","*","-"})</f>
        <v>-</v>
      </c>
    </row>
    <row r="12" spans="1:19" ht="16.5" customHeight="1" x14ac:dyDescent="0.3">
      <c r="A12" s="5" t="s">
        <v>20</v>
      </c>
      <c r="B12" s="3">
        <v>278</v>
      </c>
      <c r="C12" s="12">
        <v>0.3</v>
      </c>
      <c r="D12" s="12">
        <v>384.4048133</v>
      </c>
      <c r="E12" s="12">
        <v>59.892526099999998</v>
      </c>
      <c r="F12" s="12">
        <v>3.9644099000000002</v>
      </c>
      <c r="G12" s="12">
        <v>66.099921800000004</v>
      </c>
      <c r="H12" s="12">
        <v>220.79343460000001</v>
      </c>
      <c r="I12" s="12">
        <v>0.3</v>
      </c>
      <c r="J12" s="12">
        <v>382.69828230000002</v>
      </c>
      <c r="K12" s="12">
        <v>53.8775549</v>
      </c>
      <c r="L12" s="12">
        <v>3.5950600000000001</v>
      </c>
      <c r="M12" s="12">
        <v>59.941628799999997</v>
      </c>
      <c r="N12" s="12">
        <v>193.0398266</v>
      </c>
      <c r="O12" s="18" t="str">
        <f>LOOKUP(B12,{0,1,5,30},{"-","**","*","-"})</f>
        <v>-</v>
      </c>
    </row>
    <row r="13" spans="1:19" ht="16.5" customHeight="1" x14ac:dyDescent="0.3">
      <c r="A13" s="5" t="s">
        <v>21</v>
      </c>
      <c r="B13" s="3">
        <v>313</v>
      </c>
      <c r="C13" s="12">
        <v>1.40184E-2</v>
      </c>
      <c r="D13" s="12">
        <v>404.37514970000001</v>
      </c>
      <c r="E13" s="12">
        <v>60.308529999999998</v>
      </c>
      <c r="F13" s="12">
        <v>3.4295662</v>
      </c>
      <c r="G13" s="12">
        <v>60.675219800000001</v>
      </c>
      <c r="H13" s="12">
        <v>156.25183659999999</v>
      </c>
      <c r="I13" s="12">
        <v>1.2616499999999999E-2</v>
      </c>
      <c r="J13" s="12">
        <v>391.53669580000002</v>
      </c>
      <c r="K13" s="12">
        <v>55.535614899999999</v>
      </c>
      <c r="L13" s="12">
        <v>3.2570763999999999</v>
      </c>
      <c r="M13" s="12">
        <v>57.623563300000001</v>
      </c>
      <c r="N13" s="12">
        <v>143.313084</v>
      </c>
      <c r="O13" s="18" t="str">
        <f>LOOKUP(B13,{0,1,5,30},{"-","**","*","-"})</f>
        <v>-</v>
      </c>
    </row>
    <row r="14" spans="1:19" ht="16.5" customHeight="1" x14ac:dyDescent="0.3">
      <c r="A14" s="5" t="s">
        <v>22</v>
      </c>
      <c r="B14" s="3">
        <v>297</v>
      </c>
      <c r="C14" s="12">
        <v>0.67843240000000005</v>
      </c>
      <c r="D14" s="12">
        <v>893.37653439999997</v>
      </c>
      <c r="E14" s="12">
        <v>217.7349901</v>
      </c>
      <c r="F14" s="12">
        <v>9.6564294999999998</v>
      </c>
      <c r="G14" s="12">
        <v>166.41589329999999</v>
      </c>
      <c r="H14" s="12">
        <v>536.55156680000005</v>
      </c>
      <c r="I14" s="12">
        <v>0.67843240000000005</v>
      </c>
      <c r="J14" s="12">
        <v>893.37653439999997</v>
      </c>
      <c r="K14" s="12">
        <v>217.7349901</v>
      </c>
      <c r="L14" s="12">
        <v>9.6564294999999998</v>
      </c>
      <c r="M14" s="12">
        <v>166.41589329999999</v>
      </c>
      <c r="N14" s="12">
        <v>536.55156680000005</v>
      </c>
      <c r="O14" s="18" t="str">
        <f>LOOKUP(B14,{0,1,5,30},{"-","**","*","-"})</f>
        <v>-</v>
      </c>
    </row>
    <row r="15" spans="1:19" ht="16.5" customHeight="1" x14ac:dyDescent="0.3">
      <c r="A15" s="5" t="s">
        <v>23</v>
      </c>
      <c r="B15" s="3">
        <v>309</v>
      </c>
      <c r="C15" s="12">
        <v>0.6035433</v>
      </c>
      <c r="D15" s="12">
        <v>775.82977430000005</v>
      </c>
      <c r="E15" s="12">
        <v>148.05133280000001</v>
      </c>
      <c r="F15" s="12">
        <v>6.4823523999999999</v>
      </c>
      <c r="G15" s="12">
        <v>113.9493561</v>
      </c>
      <c r="H15" s="12">
        <v>353.70549</v>
      </c>
      <c r="I15" s="12">
        <v>0.6035433</v>
      </c>
      <c r="J15" s="12">
        <v>775.82977430000005</v>
      </c>
      <c r="K15" s="12">
        <v>148.05133280000001</v>
      </c>
      <c r="L15" s="12">
        <v>6.4823523999999999</v>
      </c>
      <c r="M15" s="12">
        <v>113.9493561</v>
      </c>
      <c r="N15" s="12">
        <v>353.70549</v>
      </c>
      <c r="O15" s="18" t="str">
        <f>LOOKUP(B15,{0,1,5,30},{"-","**","*","-"})</f>
        <v>-</v>
      </c>
    </row>
    <row r="16" spans="1:19" ht="16.5" customHeight="1" x14ac:dyDescent="0.3">
      <c r="A16" s="5" t="s">
        <v>24</v>
      </c>
      <c r="B16" s="3">
        <v>420</v>
      </c>
      <c r="C16" s="12">
        <v>0.1</v>
      </c>
      <c r="D16" s="12">
        <v>778.51697430000002</v>
      </c>
      <c r="E16" s="12">
        <v>153.3595828</v>
      </c>
      <c r="F16" s="12">
        <v>5.7598243</v>
      </c>
      <c r="G16" s="12">
        <v>118.0412712</v>
      </c>
      <c r="H16" s="12">
        <v>383.33430750000002</v>
      </c>
      <c r="I16" s="12">
        <v>0.1</v>
      </c>
      <c r="J16" s="12">
        <v>664.63343759999998</v>
      </c>
      <c r="K16" s="12">
        <v>146.16387159999999</v>
      </c>
      <c r="L16" s="12">
        <v>5.3319732000000002</v>
      </c>
      <c r="M16" s="12">
        <v>109.27293450000001</v>
      </c>
      <c r="N16" s="12">
        <v>351.4092819</v>
      </c>
      <c r="O16" s="18" t="str">
        <f>LOOKUP(B16,{0,1,5,30},{"-","**","*","-"})</f>
        <v>-</v>
      </c>
    </row>
    <row r="17" spans="1:15" ht="16.5" customHeight="1" x14ac:dyDescent="0.3">
      <c r="A17" s="5" t="s">
        <v>25</v>
      </c>
      <c r="B17" s="3">
        <v>416</v>
      </c>
      <c r="C17" s="12">
        <v>7.0658099999999996E-4</v>
      </c>
      <c r="D17" s="12">
        <v>701.94002520000004</v>
      </c>
      <c r="E17" s="12">
        <v>41.342294899999999</v>
      </c>
      <c r="F17" s="12">
        <v>3.7505134</v>
      </c>
      <c r="G17" s="12">
        <v>76.495764699999995</v>
      </c>
      <c r="H17" s="12">
        <v>182.05856120000001</v>
      </c>
      <c r="I17" s="12">
        <v>7.0658099999999996E-4</v>
      </c>
      <c r="J17" s="12">
        <v>701.94002520000004</v>
      </c>
      <c r="K17" s="12">
        <v>41.664637300000003</v>
      </c>
      <c r="L17" s="12">
        <v>3.7514653</v>
      </c>
      <c r="M17" s="12">
        <v>76.515178399999996</v>
      </c>
      <c r="N17" s="12">
        <v>182.05856120000001</v>
      </c>
      <c r="O17" s="18" t="str">
        <f>LOOKUP(B17,{0,1,5,30},{"-","**","*","-"})</f>
        <v>-</v>
      </c>
    </row>
    <row r="18" spans="1:15" ht="16.5" customHeight="1" x14ac:dyDescent="0.3">
      <c r="A18" s="5" t="s">
        <v>26</v>
      </c>
      <c r="B18" s="3">
        <v>328</v>
      </c>
      <c r="C18" s="12">
        <v>8.8102100000000003E-2</v>
      </c>
      <c r="D18" s="12">
        <v>4394.12</v>
      </c>
      <c r="E18" s="12">
        <v>383.60109779999999</v>
      </c>
      <c r="F18" s="12">
        <v>21.5076906</v>
      </c>
      <c r="G18" s="12">
        <v>389.52084439999999</v>
      </c>
      <c r="H18" s="12">
        <v>903.40530209999997</v>
      </c>
      <c r="I18" s="12">
        <v>8.8102100000000003E-2</v>
      </c>
      <c r="J18" s="12">
        <v>4394.12</v>
      </c>
      <c r="K18" s="12">
        <v>383.60109779999999</v>
      </c>
      <c r="L18" s="12">
        <v>21.5076906</v>
      </c>
      <c r="M18" s="12">
        <v>389.52084439999999</v>
      </c>
      <c r="N18" s="12">
        <v>903.40530209999997</v>
      </c>
      <c r="O18" s="18" t="str">
        <f>LOOKUP(B18,{0,1,5,30},{"-","**","*","-"})</f>
        <v>-</v>
      </c>
    </row>
    <row r="19" spans="1:15" ht="16.5" customHeight="1" x14ac:dyDescent="0.3">
      <c r="A19" s="5" t="s">
        <v>27</v>
      </c>
      <c r="B19" s="3">
        <v>265</v>
      </c>
      <c r="C19" s="12">
        <v>4.2265100000000002E-4</v>
      </c>
      <c r="D19" s="12">
        <v>25.462136000000001</v>
      </c>
      <c r="E19" s="12">
        <v>1.791534</v>
      </c>
      <c r="F19" s="12">
        <v>0.22154260000000001</v>
      </c>
      <c r="G19" s="12">
        <v>3.6064519000000002</v>
      </c>
      <c r="H19" s="12">
        <v>8.0008578999999997</v>
      </c>
      <c r="I19" s="12">
        <v>4.2265100000000002E-4</v>
      </c>
      <c r="J19" s="12">
        <v>25.462136000000001</v>
      </c>
      <c r="K19" s="12">
        <v>1.791534</v>
      </c>
      <c r="L19" s="12">
        <v>0.22154260000000001</v>
      </c>
      <c r="M19" s="12">
        <v>3.6064519000000002</v>
      </c>
      <c r="N19" s="12">
        <v>8.0008578999999997</v>
      </c>
      <c r="O19" s="18" t="str">
        <f>LOOKUP(B19,{0,1,5,30},{"-","**","*","-"})</f>
        <v>-</v>
      </c>
    </row>
    <row r="20" spans="1:15" ht="16.5" customHeight="1" x14ac:dyDescent="0.3">
      <c r="A20" s="5" t="s">
        <v>28</v>
      </c>
      <c r="B20" s="3">
        <v>438</v>
      </c>
      <c r="C20" s="12">
        <v>9.8758899999999997E-2</v>
      </c>
      <c r="D20" s="12">
        <v>414.23881549999999</v>
      </c>
      <c r="E20" s="12">
        <v>19.716129599999999</v>
      </c>
      <c r="F20" s="12">
        <v>1.3489179</v>
      </c>
      <c r="G20" s="12">
        <v>28.23076</v>
      </c>
      <c r="H20" s="12">
        <v>62.180152499999998</v>
      </c>
      <c r="I20" s="12">
        <v>9.8758899999999997E-2</v>
      </c>
      <c r="J20" s="12">
        <v>414.23881549999999</v>
      </c>
      <c r="K20" s="12">
        <v>19.697845300000001</v>
      </c>
      <c r="L20" s="12">
        <v>1.3488126</v>
      </c>
      <c r="M20" s="12">
        <v>28.228556900000001</v>
      </c>
      <c r="N20" s="12">
        <v>62.180152499999998</v>
      </c>
      <c r="O20" s="18" t="str">
        <f>LOOKUP(B20,{0,1,5,30},{"-","**","*","-"})</f>
        <v>-</v>
      </c>
    </row>
    <row r="21" spans="1:15" ht="16.5" customHeight="1" x14ac:dyDescent="0.3">
      <c r="A21" s="3" t="s">
        <v>29</v>
      </c>
      <c r="B21" s="3">
        <v>411</v>
      </c>
      <c r="C21" s="12">
        <v>2.85685E-2</v>
      </c>
      <c r="D21" s="12">
        <v>1178.9000000000001</v>
      </c>
      <c r="E21" s="12">
        <v>281.60291469999999</v>
      </c>
      <c r="F21" s="12">
        <v>8.8975006000000008</v>
      </c>
      <c r="G21" s="12">
        <v>180.38022960000001</v>
      </c>
      <c r="H21" s="12">
        <v>597.13022799999999</v>
      </c>
      <c r="I21" s="12">
        <v>2.85685E-2</v>
      </c>
      <c r="J21" s="12">
        <v>1178.9000000000001</v>
      </c>
      <c r="K21" s="12">
        <v>285.5720187</v>
      </c>
      <c r="L21" s="12">
        <v>8.9520739999999996</v>
      </c>
      <c r="M21" s="12">
        <v>181.48660419999999</v>
      </c>
      <c r="N21" s="12">
        <v>597.43349509999996</v>
      </c>
      <c r="O21" s="18" t="str">
        <f>LOOKUP(B21,{0,1,5,30},{"-","**","*","-"})</f>
        <v>-</v>
      </c>
    </row>
    <row r="22" spans="1:15" ht="16.5" customHeight="1" x14ac:dyDescent="0.3">
      <c r="A22" s="3" t="s">
        <v>30</v>
      </c>
      <c r="B22" s="3">
        <v>26</v>
      </c>
      <c r="C22" s="12">
        <v>0.71666669999999999</v>
      </c>
      <c r="D22" s="12">
        <v>143.3966561</v>
      </c>
      <c r="E22" s="12">
        <v>50.734687000000001</v>
      </c>
      <c r="F22" s="12">
        <v>8.4603766999999994</v>
      </c>
      <c r="G22" s="12">
        <v>43.139625700000003</v>
      </c>
      <c r="H22" s="12">
        <v>140.80000000000001</v>
      </c>
      <c r="I22" s="12">
        <v>4.3</v>
      </c>
      <c r="J22" s="12">
        <v>280.65810190000002</v>
      </c>
      <c r="K22" s="12">
        <v>72.865356899999995</v>
      </c>
      <c r="L22" s="12">
        <v>13.8842555</v>
      </c>
      <c r="M22" s="12">
        <v>70.796089499999994</v>
      </c>
      <c r="N22" s="12">
        <v>276.8</v>
      </c>
      <c r="O22" s="18" t="str">
        <f>LOOKUP(B22,{0,1,5,30},{"-","**","*","-"})</f>
        <v>*</v>
      </c>
    </row>
    <row r="23" spans="1:15" ht="16.5" customHeight="1" x14ac:dyDescent="0.3">
      <c r="A23" s="5" t="s">
        <v>31</v>
      </c>
      <c r="B23" s="3">
        <v>14</v>
      </c>
      <c r="C23" s="12">
        <v>5.0999999999999996</v>
      </c>
      <c r="D23" s="12">
        <v>175.5486047</v>
      </c>
      <c r="E23" s="12">
        <v>50.781707900000001</v>
      </c>
      <c r="F23" s="12">
        <v>15.2097745</v>
      </c>
      <c r="G23" s="12">
        <v>56.909765</v>
      </c>
      <c r="H23" s="12">
        <v>175.5486047</v>
      </c>
      <c r="I23" s="12">
        <v>5.0999999999999996</v>
      </c>
      <c r="J23" s="12">
        <v>175.5486047</v>
      </c>
      <c r="K23" s="12">
        <v>50.781707900000001</v>
      </c>
      <c r="L23" s="12">
        <v>15.2097745</v>
      </c>
      <c r="M23" s="12">
        <v>56.909765</v>
      </c>
      <c r="N23" s="12">
        <v>175.5486047</v>
      </c>
      <c r="O23" s="18" t="str">
        <f>LOOKUP(B23,{0,1,5,30},{"-","**","*","-"})</f>
        <v>*</v>
      </c>
    </row>
    <row r="24" spans="1:15" ht="16.2" x14ac:dyDescent="0.3">
      <c r="A24" s="2" t="s">
        <v>49</v>
      </c>
      <c r="H24" s="6"/>
      <c r="I24" s="6"/>
      <c r="O24" s="18"/>
    </row>
    <row r="25" spans="1:15" ht="16.2" x14ac:dyDescent="0.3">
      <c r="A25" s="2" t="s">
        <v>50</v>
      </c>
      <c r="O25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workbookViewId="0"/>
  </sheetViews>
  <sheetFormatPr defaultColWidth="9" defaultRowHeight="15.6" x14ac:dyDescent="0.3"/>
  <cols>
    <col min="1" max="1" width="25.109375" style="2" customWidth="1"/>
    <col min="2" max="12" width="9" style="4" customWidth="1"/>
    <col min="13" max="14" width="9" style="2" customWidth="1"/>
    <col min="15" max="16384" width="9" style="2"/>
  </cols>
  <sheetData>
    <row r="1" spans="1:20" ht="16.2" x14ac:dyDescent="0.3">
      <c r="A1" s="16" t="s">
        <v>61</v>
      </c>
      <c r="K1" s="47" t="s">
        <v>48</v>
      </c>
      <c r="L1" s="47"/>
    </row>
    <row r="2" spans="1:20" ht="16.2" x14ac:dyDescent="0.3">
      <c r="A2" s="5" t="s">
        <v>32</v>
      </c>
      <c r="B2" s="5" t="s">
        <v>2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33</v>
      </c>
      <c r="B3" s="13">
        <v>5.0546696999999998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3">
        <v>19.5921053</v>
      </c>
      <c r="C4" s="5" t="s">
        <v>45</v>
      </c>
      <c r="D4" s="13" t="s">
        <v>51</v>
      </c>
      <c r="E4" s="30">
        <v>11.9</v>
      </c>
      <c r="F4" s="13" t="s">
        <v>52</v>
      </c>
      <c r="G4" s="30">
        <v>40</v>
      </c>
      <c r="H4" s="13" t="s">
        <v>53</v>
      </c>
      <c r="I4" s="30">
        <v>4.5060798999999996</v>
      </c>
      <c r="J4" s="5"/>
      <c r="K4" s="5"/>
      <c r="L4" s="5"/>
      <c r="M4" s="5"/>
      <c r="N4" s="5"/>
      <c r="P4" s="30"/>
      <c r="Q4" s="30"/>
      <c r="R4" s="30"/>
      <c r="S4" s="30"/>
      <c r="T4" s="30"/>
    </row>
    <row r="5" spans="1:20" ht="16.2" x14ac:dyDescent="0.3">
      <c r="A5" s="45" t="s">
        <v>16</v>
      </c>
      <c r="B5" s="45" t="s">
        <v>0</v>
      </c>
      <c r="C5" s="46"/>
      <c r="D5" s="46"/>
      <c r="E5" s="46"/>
      <c r="F5" s="46"/>
      <c r="G5" s="46"/>
      <c r="H5" s="46"/>
      <c r="I5" s="46" t="s">
        <v>46</v>
      </c>
      <c r="J5" s="46"/>
      <c r="K5" s="46"/>
      <c r="L5" s="46"/>
      <c r="M5" s="46"/>
      <c r="N5" s="46"/>
    </row>
    <row r="6" spans="1:20" x14ac:dyDescent="0.3">
      <c r="A6" s="45"/>
      <c r="B6" s="45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20" ht="16.5" customHeight="1" x14ac:dyDescent="0.3">
      <c r="A7" s="5" t="s">
        <v>11</v>
      </c>
      <c r="B7" s="3">
        <v>436</v>
      </c>
      <c r="C7" s="12">
        <v>3.7086899999999999E-2</v>
      </c>
      <c r="D7" s="12">
        <v>571.98483329999999</v>
      </c>
      <c r="E7" s="12">
        <v>125.7307102</v>
      </c>
      <c r="F7" s="12">
        <v>4.1374259000000002</v>
      </c>
      <c r="G7" s="12">
        <v>86.391988400000002</v>
      </c>
      <c r="H7" s="12">
        <v>289.20352120000001</v>
      </c>
      <c r="I7" s="12">
        <v>9.2717400000000005E-2</v>
      </c>
      <c r="J7" s="12">
        <v>1091.48</v>
      </c>
      <c r="K7" s="12">
        <v>235.20541589999999</v>
      </c>
      <c r="L7" s="12">
        <v>6.9240259999999996</v>
      </c>
      <c r="M7" s="12">
        <v>144.57790739999999</v>
      </c>
      <c r="N7" s="12">
        <v>506.5800218</v>
      </c>
      <c r="O7" s="18" t="str">
        <f>LOOKUP(B7,{0,1,5,30},{"-","**","*","-"})</f>
        <v>-</v>
      </c>
    </row>
    <row r="8" spans="1:20" ht="16.5" customHeight="1" x14ac:dyDescent="0.3">
      <c r="A8" s="5" t="s">
        <v>12</v>
      </c>
      <c r="B8" s="3">
        <v>233</v>
      </c>
      <c r="C8" s="12">
        <v>2.9080499999999999E-2</v>
      </c>
      <c r="D8" s="12">
        <v>541.71628639999994</v>
      </c>
      <c r="E8" s="12">
        <v>91.374109899999993</v>
      </c>
      <c r="F8" s="12">
        <v>7.1634827000000003</v>
      </c>
      <c r="G8" s="12">
        <v>109.3458171</v>
      </c>
      <c r="H8" s="12">
        <v>349.26404150000002</v>
      </c>
      <c r="I8" s="12">
        <v>2.9080499999999999E-2</v>
      </c>
      <c r="J8" s="12">
        <v>538.92461370000001</v>
      </c>
      <c r="K8" s="12">
        <v>95.559789600000002</v>
      </c>
      <c r="L8" s="12">
        <v>7.0923534000000004</v>
      </c>
      <c r="M8" s="12">
        <v>108.260076</v>
      </c>
      <c r="N8" s="12">
        <v>349.08734379999999</v>
      </c>
      <c r="O8" s="18" t="str">
        <f>LOOKUP(B8,{0,1,5,30},{"-","**","*","-"})</f>
        <v>-</v>
      </c>
    </row>
    <row r="9" spans="1:20" ht="16.5" customHeight="1" x14ac:dyDescent="0.3">
      <c r="A9" s="5" t="s">
        <v>17</v>
      </c>
      <c r="B9" s="3">
        <v>415</v>
      </c>
      <c r="C9" s="12">
        <v>5.1973999999999996E-3</v>
      </c>
      <c r="D9" s="12">
        <v>83.195430999999999</v>
      </c>
      <c r="E9" s="12">
        <v>9.1150485000000003</v>
      </c>
      <c r="F9" s="12">
        <v>0.47738530000000001</v>
      </c>
      <c r="G9" s="12">
        <v>9.7250776999999999</v>
      </c>
      <c r="H9" s="12">
        <v>28.356836699999999</v>
      </c>
      <c r="I9" s="12">
        <v>5.1973999999999996E-3</v>
      </c>
      <c r="J9" s="12">
        <v>83.195430999999999</v>
      </c>
      <c r="K9" s="12">
        <v>9.1150485000000003</v>
      </c>
      <c r="L9" s="12">
        <v>0.47738530000000001</v>
      </c>
      <c r="M9" s="12">
        <v>9.7250776999999999</v>
      </c>
      <c r="N9" s="12">
        <v>28.356836699999999</v>
      </c>
      <c r="O9" s="18" t="str">
        <f>LOOKUP(B9,{0,1,5,30},{"-","**","*","-"})</f>
        <v>-</v>
      </c>
    </row>
    <row r="10" spans="1:20" ht="16.5" customHeight="1" x14ac:dyDescent="0.3">
      <c r="A10" s="5" t="s">
        <v>18</v>
      </c>
      <c r="B10" s="3">
        <v>184</v>
      </c>
      <c r="C10" s="12">
        <v>3.6468387999999998</v>
      </c>
      <c r="D10" s="12">
        <v>284.2687904</v>
      </c>
      <c r="E10" s="12">
        <v>65.428251399999994</v>
      </c>
      <c r="F10" s="12">
        <v>3.7857387</v>
      </c>
      <c r="G10" s="12">
        <v>51.3522581</v>
      </c>
      <c r="H10" s="12">
        <v>157.46580829999999</v>
      </c>
      <c r="I10" s="12">
        <v>2.7351291</v>
      </c>
      <c r="J10" s="12">
        <v>278.68695459999998</v>
      </c>
      <c r="K10" s="12">
        <v>56.132337999999997</v>
      </c>
      <c r="L10" s="12">
        <v>3.5313341999999999</v>
      </c>
      <c r="M10" s="12">
        <v>47.9013475</v>
      </c>
      <c r="N10" s="12">
        <v>140.9915871</v>
      </c>
      <c r="O10" s="18" t="str">
        <f>LOOKUP(B10,{0,1,5,30},{"-","**","*","-"})</f>
        <v>-</v>
      </c>
    </row>
    <row r="11" spans="1:20" ht="16.5" customHeight="1" x14ac:dyDescent="0.3">
      <c r="A11" s="5" t="s">
        <v>19</v>
      </c>
      <c r="B11" s="3">
        <v>358</v>
      </c>
      <c r="C11" s="12">
        <v>4.9966033000000003</v>
      </c>
      <c r="D11" s="12">
        <v>554.60074420000001</v>
      </c>
      <c r="E11" s="12">
        <v>81.192199799999997</v>
      </c>
      <c r="F11" s="12">
        <v>3.7878210000000001</v>
      </c>
      <c r="G11" s="12">
        <v>71.668937</v>
      </c>
      <c r="H11" s="12">
        <v>210.63616579999999</v>
      </c>
      <c r="I11" s="12">
        <v>4.2903314999999997</v>
      </c>
      <c r="J11" s="12">
        <v>446.12012579999998</v>
      </c>
      <c r="K11" s="12">
        <v>65.360419699999994</v>
      </c>
      <c r="L11" s="12">
        <v>3.0553935000000001</v>
      </c>
      <c r="M11" s="12">
        <v>57.810757199999998</v>
      </c>
      <c r="N11" s="12">
        <v>176.45504030000001</v>
      </c>
      <c r="O11" s="18" t="str">
        <f>LOOKUP(B11,{0,1,5,30},{"-","**","*","-"})</f>
        <v>-</v>
      </c>
    </row>
    <row r="12" spans="1:20" ht="16.5" customHeight="1" x14ac:dyDescent="0.3">
      <c r="A12" s="5" t="s">
        <v>20</v>
      </c>
      <c r="B12" s="3">
        <v>265</v>
      </c>
      <c r="C12" s="12">
        <v>0.40518599999999999</v>
      </c>
      <c r="D12" s="12">
        <v>287.70927210000002</v>
      </c>
      <c r="E12" s="12">
        <v>52.114258999999997</v>
      </c>
      <c r="F12" s="12">
        <v>3.0576156999999999</v>
      </c>
      <c r="G12" s="12">
        <v>49.774376799999999</v>
      </c>
      <c r="H12" s="12">
        <v>158.6443299</v>
      </c>
      <c r="I12" s="12">
        <v>0.3363044</v>
      </c>
      <c r="J12" s="12">
        <v>287.70927210000002</v>
      </c>
      <c r="K12" s="12">
        <v>46.479836400000003</v>
      </c>
      <c r="L12" s="12">
        <v>2.7464675999999999</v>
      </c>
      <c r="M12" s="12">
        <v>44.709253799999999</v>
      </c>
      <c r="N12" s="12">
        <v>137.5957114</v>
      </c>
      <c r="O12" s="18" t="str">
        <f>LOOKUP(B12,{0,1,5,30},{"-","**","*","-"})</f>
        <v>-</v>
      </c>
    </row>
    <row r="13" spans="1:20" ht="16.5" customHeight="1" x14ac:dyDescent="0.3">
      <c r="A13" s="5" t="s">
        <v>21</v>
      </c>
      <c r="B13" s="3">
        <v>315</v>
      </c>
      <c r="C13" s="12">
        <v>0.22969120000000001</v>
      </c>
      <c r="D13" s="12">
        <v>203.30118770000001</v>
      </c>
      <c r="E13" s="12">
        <v>48.311921099999999</v>
      </c>
      <c r="F13" s="12">
        <v>2.0831875000000002</v>
      </c>
      <c r="G13" s="12">
        <v>36.972910800000001</v>
      </c>
      <c r="H13" s="12">
        <v>111.1111111</v>
      </c>
      <c r="I13" s="12">
        <v>0.20672209999999999</v>
      </c>
      <c r="J13" s="12">
        <v>197.0428823</v>
      </c>
      <c r="K13" s="12">
        <v>44.211509200000002</v>
      </c>
      <c r="L13" s="12">
        <v>1.9314093999999999</v>
      </c>
      <c r="M13" s="12">
        <v>34.279116000000002</v>
      </c>
      <c r="N13" s="12">
        <v>100</v>
      </c>
      <c r="O13" s="18" t="str">
        <f>LOOKUP(B13,{0,1,5,30},{"-","**","*","-"})</f>
        <v>-</v>
      </c>
    </row>
    <row r="14" spans="1:20" ht="16.5" customHeight="1" x14ac:dyDescent="0.3">
      <c r="A14" s="5" t="s">
        <v>22</v>
      </c>
      <c r="B14" s="3">
        <v>257</v>
      </c>
      <c r="C14" s="12">
        <v>0.9</v>
      </c>
      <c r="D14" s="12">
        <v>766.9214283</v>
      </c>
      <c r="E14" s="12">
        <v>182.6857871</v>
      </c>
      <c r="F14" s="12">
        <v>8.1612539000000002</v>
      </c>
      <c r="G14" s="12">
        <v>130.83485300000001</v>
      </c>
      <c r="H14" s="12">
        <v>423.03624819999999</v>
      </c>
      <c r="I14" s="12">
        <v>0.9</v>
      </c>
      <c r="J14" s="12">
        <v>766.9214283</v>
      </c>
      <c r="K14" s="12">
        <v>182.6857871</v>
      </c>
      <c r="L14" s="12">
        <v>8.1612539000000002</v>
      </c>
      <c r="M14" s="12">
        <v>130.83485300000001</v>
      </c>
      <c r="N14" s="12">
        <v>423.03624819999999</v>
      </c>
      <c r="O14" s="18" t="str">
        <f>LOOKUP(B14,{0,1,5,30},{"-","**","*","-"})</f>
        <v>-</v>
      </c>
    </row>
    <row r="15" spans="1:20" ht="16.5" customHeight="1" x14ac:dyDescent="0.3">
      <c r="A15" s="5" t="s">
        <v>23</v>
      </c>
      <c r="B15" s="3">
        <v>311</v>
      </c>
      <c r="C15" s="12">
        <v>1.1361570999999999</v>
      </c>
      <c r="D15" s="12">
        <v>705.28371200000004</v>
      </c>
      <c r="E15" s="12">
        <v>143.1419137</v>
      </c>
      <c r="F15" s="12">
        <v>6.4441696999999998</v>
      </c>
      <c r="G15" s="12">
        <v>113.6441708</v>
      </c>
      <c r="H15" s="12">
        <v>385.20410520000001</v>
      </c>
      <c r="I15" s="12">
        <v>1.1361570999999999</v>
      </c>
      <c r="J15" s="12">
        <v>705.28371200000004</v>
      </c>
      <c r="K15" s="12">
        <v>143.1419137</v>
      </c>
      <c r="L15" s="12">
        <v>6.4441696999999998</v>
      </c>
      <c r="M15" s="12">
        <v>113.6441708</v>
      </c>
      <c r="N15" s="12">
        <v>385.20410520000001</v>
      </c>
      <c r="O15" s="18" t="str">
        <f>LOOKUP(B15,{0,1,5,30},{"-","**","*","-"})</f>
        <v>-</v>
      </c>
    </row>
    <row r="16" spans="1:20" ht="16.5" customHeight="1" x14ac:dyDescent="0.3">
      <c r="A16" s="5" t="s">
        <v>24</v>
      </c>
      <c r="B16" s="3">
        <v>423</v>
      </c>
      <c r="C16" s="12">
        <v>0.402563</v>
      </c>
      <c r="D16" s="12">
        <v>645.87515080000003</v>
      </c>
      <c r="E16" s="12">
        <v>148.52647390000001</v>
      </c>
      <c r="F16" s="12">
        <v>6.1302830999999998</v>
      </c>
      <c r="G16" s="12">
        <v>126.08131040000001</v>
      </c>
      <c r="H16" s="12">
        <v>397.64253289999999</v>
      </c>
      <c r="I16" s="12">
        <v>0.32205040000000001</v>
      </c>
      <c r="J16" s="12">
        <v>708.47920610000006</v>
      </c>
      <c r="K16" s="12">
        <v>140.76970990000001</v>
      </c>
      <c r="L16" s="12">
        <v>5.8516292999999999</v>
      </c>
      <c r="M16" s="12">
        <v>120.3502481</v>
      </c>
      <c r="N16" s="12">
        <v>377.49551259999998</v>
      </c>
      <c r="O16" s="18" t="str">
        <f>LOOKUP(B16,{0,1,5,30},{"-","**","*","-"})</f>
        <v>-</v>
      </c>
    </row>
    <row r="17" spans="1:15" ht="16.5" customHeight="1" x14ac:dyDescent="0.3">
      <c r="A17" s="5" t="s">
        <v>25</v>
      </c>
      <c r="B17" s="3">
        <v>415</v>
      </c>
      <c r="C17" s="12">
        <v>3.9735999999999999E-3</v>
      </c>
      <c r="D17" s="12">
        <v>434.11254960000002</v>
      </c>
      <c r="E17" s="12">
        <v>38.391538099999998</v>
      </c>
      <c r="F17" s="12">
        <v>2.9263690000000002</v>
      </c>
      <c r="G17" s="12">
        <v>59.6146691</v>
      </c>
      <c r="H17" s="12">
        <v>159.79028779999999</v>
      </c>
      <c r="I17" s="12">
        <v>3.9735999999999999E-3</v>
      </c>
      <c r="J17" s="12">
        <v>434.11254960000002</v>
      </c>
      <c r="K17" s="12">
        <v>38.757138699999999</v>
      </c>
      <c r="L17" s="12">
        <v>2.9505785000000002</v>
      </c>
      <c r="M17" s="12">
        <v>60.1078549</v>
      </c>
      <c r="N17" s="12">
        <v>160.3519201</v>
      </c>
      <c r="O17" s="18" t="str">
        <f>LOOKUP(B17,{0,1,5,30},{"-","**","*","-"})</f>
        <v>-</v>
      </c>
    </row>
    <row r="18" spans="1:15" ht="16.5" customHeight="1" x14ac:dyDescent="0.3">
      <c r="A18" s="5" t="s">
        <v>26</v>
      </c>
      <c r="B18" s="3">
        <v>318</v>
      </c>
      <c r="C18" s="12">
        <v>0.47285840000000001</v>
      </c>
      <c r="D18" s="12">
        <v>1276.32</v>
      </c>
      <c r="E18" s="12">
        <v>318.29540880000002</v>
      </c>
      <c r="F18" s="12">
        <v>13.3219692</v>
      </c>
      <c r="G18" s="12">
        <v>237.56474220000001</v>
      </c>
      <c r="H18" s="12">
        <v>794.63059299999998</v>
      </c>
      <c r="I18" s="12">
        <v>0.47285840000000001</v>
      </c>
      <c r="J18" s="12">
        <v>1276.32</v>
      </c>
      <c r="K18" s="12">
        <v>318.29540880000002</v>
      </c>
      <c r="L18" s="12">
        <v>13.3219692</v>
      </c>
      <c r="M18" s="12">
        <v>237.56474220000001</v>
      </c>
      <c r="N18" s="12">
        <v>794.63059299999998</v>
      </c>
      <c r="O18" s="18" t="str">
        <f>LOOKUP(B18,{0,1,5,30},{"-","**","*","-"})</f>
        <v>-</v>
      </c>
    </row>
    <row r="19" spans="1:15" ht="16.5" customHeight="1" x14ac:dyDescent="0.3">
      <c r="A19" s="5" t="s">
        <v>27</v>
      </c>
      <c r="B19" s="3">
        <v>249</v>
      </c>
      <c r="C19" s="12">
        <v>1.1532000000000001E-3</v>
      </c>
      <c r="D19" s="12">
        <v>77.162609700000004</v>
      </c>
      <c r="E19" s="12">
        <v>2.1410707000000002</v>
      </c>
      <c r="F19" s="12">
        <v>0.37346479999999999</v>
      </c>
      <c r="G19" s="12">
        <v>5.8931753000000002</v>
      </c>
      <c r="H19" s="12">
        <v>9.1471516000000008</v>
      </c>
      <c r="I19" s="12">
        <v>1.1532000000000001E-3</v>
      </c>
      <c r="J19" s="12">
        <v>77.162609700000004</v>
      </c>
      <c r="K19" s="12">
        <v>2.1410707000000002</v>
      </c>
      <c r="L19" s="12">
        <v>0.37346479999999999</v>
      </c>
      <c r="M19" s="12">
        <v>5.8931753000000002</v>
      </c>
      <c r="N19" s="12">
        <v>9.1471516000000008</v>
      </c>
      <c r="O19" s="18" t="str">
        <f>LOOKUP(B19,{0,1,5,30},{"-","**","*","-"})</f>
        <v>-</v>
      </c>
    </row>
    <row r="20" spans="1:15" ht="16.5" customHeight="1" x14ac:dyDescent="0.3">
      <c r="A20" s="5" t="s">
        <v>28</v>
      </c>
      <c r="B20" s="3">
        <v>432</v>
      </c>
      <c r="C20" s="12">
        <v>4.8514500000000002E-2</v>
      </c>
      <c r="D20" s="12">
        <v>224.21756260000001</v>
      </c>
      <c r="E20" s="12">
        <v>16.533880400000001</v>
      </c>
      <c r="F20" s="12">
        <v>0.97335519999999998</v>
      </c>
      <c r="G20" s="12">
        <v>20.230807500000001</v>
      </c>
      <c r="H20" s="12">
        <v>54.575482800000003</v>
      </c>
      <c r="I20" s="12">
        <v>4.8514500000000002E-2</v>
      </c>
      <c r="J20" s="12">
        <v>224.21756260000001</v>
      </c>
      <c r="K20" s="12">
        <v>16.523284199999999</v>
      </c>
      <c r="L20" s="12">
        <v>0.97286450000000002</v>
      </c>
      <c r="M20" s="12">
        <v>20.220609899999999</v>
      </c>
      <c r="N20" s="12">
        <v>54.575482800000003</v>
      </c>
      <c r="O20" s="18" t="str">
        <f>LOOKUP(B20,{0,1,5,30},{"-","**","*","-"})</f>
        <v>-</v>
      </c>
    </row>
    <row r="21" spans="1:15" ht="16.5" customHeight="1" x14ac:dyDescent="0.3">
      <c r="A21" s="3" t="s">
        <v>29</v>
      </c>
      <c r="B21" s="3">
        <v>415</v>
      </c>
      <c r="C21" s="12">
        <v>1.8541501</v>
      </c>
      <c r="D21" s="12">
        <v>1012.08</v>
      </c>
      <c r="E21" s="12">
        <v>288.00821769999999</v>
      </c>
      <c r="F21" s="12">
        <v>9.2543682</v>
      </c>
      <c r="G21" s="12">
        <v>188.5258139</v>
      </c>
      <c r="H21" s="12">
        <v>642.40187400000002</v>
      </c>
      <c r="I21" s="12">
        <v>1.8541501</v>
      </c>
      <c r="J21" s="12">
        <v>1012.08</v>
      </c>
      <c r="K21" s="12">
        <v>293.2416528</v>
      </c>
      <c r="L21" s="12">
        <v>9.3868559000000005</v>
      </c>
      <c r="M21" s="12">
        <v>191.2247922</v>
      </c>
      <c r="N21" s="12">
        <v>660.10009209999998</v>
      </c>
      <c r="O21" s="18" t="str">
        <f>LOOKUP(B21,{0,1,5,30},{"-","**","*","-"})</f>
        <v>-</v>
      </c>
    </row>
    <row r="22" spans="1:15" ht="16.5" customHeight="1" x14ac:dyDescent="0.3">
      <c r="A22" s="3" t="s">
        <v>30</v>
      </c>
      <c r="B22" s="3">
        <v>24</v>
      </c>
      <c r="C22" s="12">
        <v>1.9666667</v>
      </c>
      <c r="D22" s="12">
        <v>142.31579210000001</v>
      </c>
      <c r="E22" s="12">
        <v>57.225534699999997</v>
      </c>
      <c r="F22" s="12">
        <v>8.0065533999999996</v>
      </c>
      <c r="G22" s="12">
        <v>39.223940900000002</v>
      </c>
      <c r="H22" s="12">
        <v>132.81925100000001</v>
      </c>
      <c r="I22" s="12">
        <v>11.8</v>
      </c>
      <c r="J22" s="12">
        <v>142.31579210000001</v>
      </c>
      <c r="K22" s="12">
        <v>61.730824400000003</v>
      </c>
      <c r="L22" s="12">
        <v>8.0964718999999992</v>
      </c>
      <c r="M22" s="12">
        <v>39.664449500000003</v>
      </c>
      <c r="N22" s="12">
        <v>132.81925100000001</v>
      </c>
      <c r="O22" s="18" t="str">
        <f>LOOKUP(B22,{0,1,5,30},{"-","**","*","-"})</f>
        <v>*</v>
      </c>
    </row>
    <row r="23" spans="1:15" ht="16.5" customHeight="1" x14ac:dyDescent="0.3">
      <c r="A23" s="5" t="s">
        <v>31</v>
      </c>
      <c r="B23" s="3">
        <v>13</v>
      </c>
      <c r="C23" s="12">
        <v>1.5</v>
      </c>
      <c r="D23" s="12">
        <v>114.7512718</v>
      </c>
      <c r="E23" s="12">
        <v>44.281971200000001</v>
      </c>
      <c r="F23" s="12">
        <v>10.1364228</v>
      </c>
      <c r="G23" s="12">
        <v>36.547392299999998</v>
      </c>
      <c r="H23" s="12">
        <v>114.7512718</v>
      </c>
      <c r="I23" s="12">
        <v>1.5</v>
      </c>
      <c r="J23" s="12">
        <v>114.7512718</v>
      </c>
      <c r="K23" s="12">
        <v>44.281971200000001</v>
      </c>
      <c r="L23" s="12">
        <v>10.1364228</v>
      </c>
      <c r="M23" s="12">
        <v>36.547392299999998</v>
      </c>
      <c r="N23" s="12">
        <v>114.7512718</v>
      </c>
      <c r="O23" s="18" t="str">
        <f>LOOKUP(B23,{0,1,5,30},{"-","**","*","-"})</f>
        <v>*</v>
      </c>
    </row>
    <row r="24" spans="1:15" ht="16.2" x14ac:dyDescent="0.3">
      <c r="A24" s="2" t="s">
        <v>49</v>
      </c>
      <c r="H24" s="6"/>
      <c r="I24" s="6"/>
      <c r="O24" s="18"/>
    </row>
    <row r="25" spans="1:15" ht="16.2" x14ac:dyDescent="0.3">
      <c r="A25" s="2" t="s">
        <v>50</v>
      </c>
      <c r="O25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workbookViewId="0"/>
  </sheetViews>
  <sheetFormatPr defaultRowHeight="15.6" x14ac:dyDescent="0.3"/>
  <cols>
    <col min="1" max="1" width="25.109375" style="4" customWidth="1"/>
    <col min="2" max="12" width="9" style="4" customWidth="1"/>
    <col min="13" max="256" width="9" style="4"/>
    <col min="257" max="257" width="25.6640625" style="4" customWidth="1"/>
    <col min="258" max="259" width="9" style="4"/>
    <col min="260" max="261" width="9.44140625" style="4" bestFit="1" customWidth="1"/>
    <col min="262" max="262" width="9.109375" style="4" bestFit="1" customWidth="1"/>
    <col min="263" max="512" width="9" style="4"/>
    <col min="513" max="513" width="25.6640625" style="4" customWidth="1"/>
    <col min="514" max="515" width="9" style="4"/>
    <col min="516" max="517" width="9.44140625" style="4" bestFit="1" customWidth="1"/>
    <col min="518" max="518" width="9.109375" style="4" bestFit="1" customWidth="1"/>
    <col min="519" max="768" width="9" style="4"/>
    <col min="769" max="769" width="25.6640625" style="4" customWidth="1"/>
    <col min="770" max="771" width="9" style="4"/>
    <col min="772" max="773" width="9.44140625" style="4" bestFit="1" customWidth="1"/>
    <col min="774" max="774" width="9.109375" style="4" bestFit="1" customWidth="1"/>
    <col min="775" max="1024" width="9" style="4"/>
    <col min="1025" max="1025" width="25.6640625" style="4" customWidth="1"/>
    <col min="1026" max="1027" width="9" style="4"/>
    <col min="1028" max="1029" width="9.44140625" style="4" bestFit="1" customWidth="1"/>
    <col min="1030" max="1030" width="9.109375" style="4" bestFit="1" customWidth="1"/>
    <col min="1031" max="1280" width="9" style="4"/>
    <col min="1281" max="1281" width="25.6640625" style="4" customWidth="1"/>
    <col min="1282" max="1283" width="9" style="4"/>
    <col min="1284" max="1285" width="9.44140625" style="4" bestFit="1" customWidth="1"/>
    <col min="1286" max="1286" width="9.109375" style="4" bestFit="1" customWidth="1"/>
    <col min="1287" max="1536" width="9" style="4"/>
    <col min="1537" max="1537" width="25.6640625" style="4" customWidth="1"/>
    <col min="1538" max="1539" width="9" style="4"/>
    <col min="1540" max="1541" width="9.44140625" style="4" bestFit="1" customWidth="1"/>
    <col min="1542" max="1542" width="9.109375" style="4" bestFit="1" customWidth="1"/>
    <col min="1543" max="1792" width="9" style="4"/>
    <col min="1793" max="1793" width="25.6640625" style="4" customWidth="1"/>
    <col min="1794" max="1795" width="9" style="4"/>
    <col min="1796" max="1797" width="9.44140625" style="4" bestFit="1" customWidth="1"/>
    <col min="1798" max="1798" width="9.109375" style="4" bestFit="1" customWidth="1"/>
    <col min="1799" max="2048" width="9" style="4"/>
    <col min="2049" max="2049" width="25.6640625" style="4" customWidth="1"/>
    <col min="2050" max="2051" width="9" style="4"/>
    <col min="2052" max="2053" width="9.44140625" style="4" bestFit="1" customWidth="1"/>
    <col min="2054" max="2054" width="9.109375" style="4" bestFit="1" customWidth="1"/>
    <col min="2055" max="2304" width="9" style="4"/>
    <col min="2305" max="2305" width="25.6640625" style="4" customWidth="1"/>
    <col min="2306" max="2307" width="9" style="4"/>
    <col min="2308" max="2309" width="9.44140625" style="4" bestFit="1" customWidth="1"/>
    <col min="2310" max="2310" width="9.109375" style="4" bestFit="1" customWidth="1"/>
    <col min="2311" max="2560" width="9" style="4"/>
    <col min="2561" max="2561" width="25.6640625" style="4" customWidth="1"/>
    <col min="2562" max="2563" width="9" style="4"/>
    <col min="2564" max="2565" width="9.44140625" style="4" bestFit="1" customWidth="1"/>
    <col min="2566" max="2566" width="9.109375" style="4" bestFit="1" customWidth="1"/>
    <col min="2567" max="2816" width="9" style="4"/>
    <col min="2817" max="2817" width="25.6640625" style="4" customWidth="1"/>
    <col min="2818" max="2819" width="9" style="4"/>
    <col min="2820" max="2821" width="9.44140625" style="4" bestFit="1" customWidth="1"/>
    <col min="2822" max="2822" width="9.109375" style="4" bestFit="1" customWidth="1"/>
    <col min="2823" max="3072" width="9" style="4"/>
    <col min="3073" max="3073" width="25.6640625" style="4" customWidth="1"/>
    <col min="3074" max="3075" width="9" style="4"/>
    <col min="3076" max="3077" width="9.44140625" style="4" bestFit="1" customWidth="1"/>
    <col min="3078" max="3078" width="9.109375" style="4" bestFit="1" customWidth="1"/>
    <col min="3079" max="3328" width="9" style="4"/>
    <col min="3329" max="3329" width="25.6640625" style="4" customWidth="1"/>
    <col min="3330" max="3331" width="9" style="4"/>
    <col min="3332" max="3333" width="9.44140625" style="4" bestFit="1" customWidth="1"/>
    <col min="3334" max="3334" width="9.109375" style="4" bestFit="1" customWidth="1"/>
    <col min="3335" max="3584" width="9" style="4"/>
    <col min="3585" max="3585" width="25.6640625" style="4" customWidth="1"/>
    <col min="3586" max="3587" width="9" style="4"/>
    <col min="3588" max="3589" width="9.44140625" style="4" bestFit="1" customWidth="1"/>
    <col min="3590" max="3590" width="9.109375" style="4" bestFit="1" customWidth="1"/>
    <col min="3591" max="3840" width="9" style="4"/>
    <col min="3841" max="3841" width="25.6640625" style="4" customWidth="1"/>
    <col min="3842" max="3843" width="9" style="4"/>
    <col min="3844" max="3845" width="9.44140625" style="4" bestFit="1" customWidth="1"/>
    <col min="3846" max="3846" width="9.109375" style="4" bestFit="1" customWidth="1"/>
    <col min="3847" max="4096" width="9" style="4"/>
    <col min="4097" max="4097" width="25.6640625" style="4" customWidth="1"/>
    <col min="4098" max="4099" width="9" style="4"/>
    <col min="4100" max="4101" width="9.44140625" style="4" bestFit="1" customWidth="1"/>
    <col min="4102" max="4102" width="9.109375" style="4" bestFit="1" customWidth="1"/>
    <col min="4103" max="4352" width="9" style="4"/>
    <col min="4353" max="4353" width="25.6640625" style="4" customWidth="1"/>
    <col min="4354" max="4355" width="9" style="4"/>
    <col min="4356" max="4357" width="9.44140625" style="4" bestFit="1" customWidth="1"/>
    <col min="4358" max="4358" width="9.109375" style="4" bestFit="1" customWidth="1"/>
    <col min="4359" max="4608" width="9" style="4"/>
    <col min="4609" max="4609" width="25.6640625" style="4" customWidth="1"/>
    <col min="4610" max="4611" width="9" style="4"/>
    <col min="4612" max="4613" width="9.44140625" style="4" bestFit="1" customWidth="1"/>
    <col min="4614" max="4614" width="9.109375" style="4" bestFit="1" customWidth="1"/>
    <col min="4615" max="4864" width="9" style="4"/>
    <col min="4865" max="4865" width="25.6640625" style="4" customWidth="1"/>
    <col min="4866" max="4867" width="9" style="4"/>
    <col min="4868" max="4869" width="9.44140625" style="4" bestFit="1" customWidth="1"/>
    <col min="4870" max="4870" width="9.109375" style="4" bestFit="1" customWidth="1"/>
    <col min="4871" max="5120" width="9" style="4"/>
    <col min="5121" max="5121" width="25.6640625" style="4" customWidth="1"/>
    <col min="5122" max="5123" width="9" style="4"/>
    <col min="5124" max="5125" width="9.44140625" style="4" bestFit="1" customWidth="1"/>
    <col min="5126" max="5126" width="9.109375" style="4" bestFit="1" customWidth="1"/>
    <col min="5127" max="5376" width="9" style="4"/>
    <col min="5377" max="5377" width="25.6640625" style="4" customWidth="1"/>
    <col min="5378" max="5379" width="9" style="4"/>
    <col min="5380" max="5381" width="9.44140625" style="4" bestFit="1" customWidth="1"/>
    <col min="5382" max="5382" width="9.109375" style="4" bestFit="1" customWidth="1"/>
    <col min="5383" max="5632" width="9" style="4"/>
    <col min="5633" max="5633" width="25.6640625" style="4" customWidth="1"/>
    <col min="5634" max="5635" width="9" style="4"/>
    <col min="5636" max="5637" width="9.44140625" style="4" bestFit="1" customWidth="1"/>
    <col min="5638" max="5638" width="9.109375" style="4" bestFit="1" customWidth="1"/>
    <col min="5639" max="5888" width="9" style="4"/>
    <col min="5889" max="5889" width="25.6640625" style="4" customWidth="1"/>
    <col min="5890" max="5891" width="9" style="4"/>
    <col min="5892" max="5893" width="9.44140625" style="4" bestFit="1" customWidth="1"/>
    <col min="5894" max="5894" width="9.109375" style="4" bestFit="1" customWidth="1"/>
    <col min="5895" max="6144" width="9" style="4"/>
    <col min="6145" max="6145" width="25.6640625" style="4" customWidth="1"/>
    <col min="6146" max="6147" width="9" style="4"/>
    <col min="6148" max="6149" width="9.44140625" style="4" bestFit="1" customWidth="1"/>
    <col min="6150" max="6150" width="9.109375" style="4" bestFit="1" customWidth="1"/>
    <col min="6151" max="6400" width="9" style="4"/>
    <col min="6401" max="6401" width="25.6640625" style="4" customWidth="1"/>
    <col min="6402" max="6403" width="9" style="4"/>
    <col min="6404" max="6405" width="9.44140625" style="4" bestFit="1" customWidth="1"/>
    <col min="6406" max="6406" width="9.109375" style="4" bestFit="1" customWidth="1"/>
    <col min="6407" max="6656" width="9" style="4"/>
    <col min="6657" max="6657" width="25.6640625" style="4" customWidth="1"/>
    <col min="6658" max="6659" width="9" style="4"/>
    <col min="6660" max="6661" width="9.44140625" style="4" bestFit="1" customWidth="1"/>
    <col min="6662" max="6662" width="9.109375" style="4" bestFit="1" customWidth="1"/>
    <col min="6663" max="6912" width="9" style="4"/>
    <col min="6913" max="6913" width="25.6640625" style="4" customWidth="1"/>
    <col min="6914" max="6915" width="9" style="4"/>
    <col min="6916" max="6917" width="9.44140625" style="4" bestFit="1" customWidth="1"/>
    <col min="6918" max="6918" width="9.109375" style="4" bestFit="1" customWidth="1"/>
    <col min="6919" max="7168" width="9" style="4"/>
    <col min="7169" max="7169" width="25.6640625" style="4" customWidth="1"/>
    <col min="7170" max="7171" width="9" style="4"/>
    <col min="7172" max="7173" width="9.44140625" style="4" bestFit="1" customWidth="1"/>
    <col min="7174" max="7174" width="9.109375" style="4" bestFit="1" customWidth="1"/>
    <col min="7175" max="7424" width="9" style="4"/>
    <col min="7425" max="7425" width="25.6640625" style="4" customWidth="1"/>
    <col min="7426" max="7427" width="9" style="4"/>
    <col min="7428" max="7429" width="9.44140625" style="4" bestFit="1" customWidth="1"/>
    <col min="7430" max="7430" width="9.109375" style="4" bestFit="1" customWidth="1"/>
    <col min="7431" max="7680" width="9" style="4"/>
    <col min="7681" max="7681" width="25.6640625" style="4" customWidth="1"/>
    <col min="7682" max="7683" width="9" style="4"/>
    <col min="7684" max="7685" width="9.44140625" style="4" bestFit="1" customWidth="1"/>
    <col min="7686" max="7686" width="9.109375" style="4" bestFit="1" customWidth="1"/>
    <col min="7687" max="7936" width="9" style="4"/>
    <col min="7937" max="7937" width="25.6640625" style="4" customWidth="1"/>
    <col min="7938" max="7939" width="9" style="4"/>
    <col min="7940" max="7941" width="9.44140625" style="4" bestFit="1" customWidth="1"/>
    <col min="7942" max="7942" width="9.109375" style="4" bestFit="1" customWidth="1"/>
    <col min="7943" max="8192" width="9" style="4"/>
    <col min="8193" max="8193" width="25.6640625" style="4" customWidth="1"/>
    <col min="8194" max="8195" width="9" style="4"/>
    <col min="8196" max="8197" width="9.44140625" style="4" bestFit="1" customWidth="1"/>
    <col min="8198" max="8198" width="9.109375" style="4" bestFit="1" customWidth="1"/>
    <col min="8199" max="8448" width="9" style="4"/>
    <col min="8449" max="8449" width="25.6640625" style="4" customWidth="1"/>
    <col min="8450" max="8451" width="9" style="4"/>
    <col min="8452" max="8453" width="9.44140625" style="4" bestFit="1" customWidth="1"/>
    <col min="8454" max="8454" width="9.109375" style="4" bestFit="1" customWidth="1"/>
    <col min="8455" max="8704" width="9" style="4"/>
    <col min="8705" max="8705" width="25.6640625" style="4" customWidth="1"/>
    <col min="8706" max="8707" width="9" style="4"/>
    <col min="8708" max="8709" width="9.44140625" style="4" bestFit="1" customWidth="1"/>
    <col min="8710" max="8710" width="9.109375" style="4" bestFit="1" customWidth="1"/>
    <col min="8711" max="8960" width="9" style="4"/>
    <col min="8961" max="8961" width="25.6640625" style="4" customWidth="1"/>
    <col min="8962" max="8963" width="9" style="4"/>
    <col min="8964" max="8965" width="9.44140625" style="4" bestFit="1" customWidth="1"/>
    <col min="8966" max="8966" width="9.109375" style="4" bestFit="1" customWidth="1"/>
    <col min="8967" max="9216" width="9" style="4"/>
    <col min="9217" max="9217" width="25.6640625" style="4" customWidth="1"/>
    <col min="9218" max="9219" width="9" style="4"/>
    <col min="9220" max="9221" width="9.44140625" style="4" bestFit="1" customWidth="1"/>
    <col min="9222" max="9222" width="9.109375" style="4" bestFit="1" customWidth="1"/>
    <col min="9223" max="9472" width="9" style="4"/>
    <col min="9473" max="9473" width="25.6640625" style="4" customWidth="1"/>
    <col min="9474" max="9475" width="9" style="4"/>
    <col min="9476" max="9477" width="9.44140625" style="4" bestFit="1" customWidth="1"/>
    <col min="9478" max="9478" width="9.109375" style="4" bestFit="1" customWidth="1"/>
    <col min="9479" max="9728" width="9" style="4"/>
    <col min="9729" max="9729" width="25.6640625" style="4" customWidth="1"/>
    <col min="9730" max="9731" width="9" style="4"/>
    <col min="9732" max="9733" width="9.44140625" style="4" bestFit="1" customWidth="1"/>
    <col min="9734" max="9734" width="9.109375" style="4" bestFit="1" customWidth="1"/>
    <col min="9735" max="9984" width="9" style="4"/>
    <col min="9985" max="9985" width="25.6640625" style="4" customWidth="1"/>
    <col min="9986" max="9987" width="9" style="4"/>
    <col min="9988" max="9989" width="9.44140625" style="4" bestFit="1" customWidth="1"/>
    <col min="9990" max="9990" width="9.109375" style="4" bestFit="1" customWidth="1"/>
    <col min="9991" max="10240" width="9" style="4"/>
    <col min="10241" max="10241" width="25.6640625" style="4" customWidth="1"/>
    <col min="10242" max="10243" width="9" style="4"/>
    <col min="10244" max="10245" width="9.44140625" style="4" bestFit="1" customWidth="1"/>
    <col min="10246" max="10246" width="9.109375" style="4" bestFit="1" customWidth="1"/>
    <col min="10247" max="10496" width="9" style="4"/>
    <col min="10497" max="10497" width="25.6640625" style="4" customWidth="1"/>
    <col min="10498" max="10499" width="9" style="4"/>
    <col min="10500" max="10501" width="9.44140625" style="4" bestFit="1" customWidth="1"/>
    <col min="10502" max="10502" width="9.109375" style="4" bestFit="1" customWidth="1"/>
    <col min="10503" max="10752" width="9" style="4"/>
    <col min="10753" max="10753" width="25.6640625" style="4" customWidth="1"/>
    <col min="10754" max="10755" width="9" style="4"/>
    <col min="10756" max="10757" width="9.44140625" style="4" bestFit="1" customWidth="1"/>
    <col min="10758" max="10758" width="9.109375" style="4" bestFit="1" customWidth="1"/>
    <col min="10759" max="11008" width="9" style="4"/>
    <col min="11009" max="11009" width="25.6640625" style="4" customWidth="1"/>
    <col min="11010" max="11011" width="9" style="4"/>
    <col min="11012" max="11013" width="9.44140625" style="4" bestFit="1" customWidth="1"/>
    <col min="11014" max="11014" width="9.109375" style="4" bestFit="1" customWidth="1"/>
    <col min="11015" max="11264" width="9" style="4"/>
    <col min="11265" max="11265" width="25.6640625" style="4" customWidth="1"/>
    <col min="11266" max="11267" width="9" style="4"/>
    <col min="11268" max="11269" width="9.44140625" style="4" bestFit="1" customWidth="1"/>
    <col min="11270" max="11270" width="9.109375" style="4" bestFit="1" customWidth="1"/>
    <col min="11271" max="11520" width="9" style="4"/>
    <col min="11521" max="11521" width="25.6640625" style="4" customWidth="1"/>
    <col min="11522" max="11523" width="9" style="4"/>
    <col min="11524" max="11525" width="9.44140625" style="4" bestFit="1" customWidth="1"/>
    <col min="11526" max="11526" width="9.109375" style="4" bestFit="1" customWidth="1"/>
    <col min="11527" max="11776" width="9" style="4"/>
    <col min="11777" max="11777" width="25.6640625" style="4" customWidth="1"/>
    <col min="11778" max="11779" width="9" style="4"/>
    <col min="11780" max="11781" width="9.44140625" style="4" bestFit="1" customWidth="1"/>
    <col min="11782" max="11782" width="9.109375" style="4" bestFit="1" customWidth="1"/>
    <col min="11783" max="12032" width="9" style="4"/>
    <col min="12033" max="12033" width="25.6640625" style="4" customWidth="1"/>
    <col min="12034" max="12035" width="9" style="4"/>
    <col min="12036" max="12037" width="9.44140625" style="4" bestFit="1" customWidth="1"/>
    <col min="12038" max="12038" width="9.109375" style="4" bestFit="1" customWidth="1"/>
    <col min="12039" max="12288" width="9" style="4"/>
    <col min="12289" max="12289" width="25.6640625" style="4" customWidth="1"/>
    <col min="12290" max="12291" width="9" style="4"/>
    <col min="12292" max="12293" width="9.44140625" style="4" bestFit="1" customWidth="1"/>
    <col min="12294" max="12294" width="9.109375" style="4" bestFit="1" customWidth="1"/>
    <col min="12295" max="12544" width="9" style="4"/>
    <col min="12545" max="12545" width="25.6640625" style="4" customWidth="1"/>
    <col min="12546" max="12547" width="9" style="4"/>
    <col min="12548" max="12549" width="9.44140625" style="4" bestFit="1" customWidth="1"/>
    <col min="12550" max="12550" width="9.109375" style="4" bestFit="1" customWidth="1"/>
    <col min="12551" max="12800" width="9" style="4"/>
    <col min="12801" max="12801" width="25.6640625" style="4" customWidth="1"/>
    <col min="12802" max="12803" width="9" style="4"/>
    <col min="12804" max="12805" width="9.44140625" style="4" bestFit="1" customWidth="1"/>
    <col min="12806" max="12806" width="9.109375" style="4" bestFit="1" customWidth="1"/>
    <col min="12807" max="13056" width="9" style="4"/>
    <col min="13057" max="13057" width="25.6640625" style="4" customWidth="1"/>
    <col min="13058" max="13059" width="9" style="4"/>
    <col min="13060" max="13061" width="9.44140625" style="4" bestFit="1" customWidth="1"/>
    <col min="13062" max="13062" width="9.109375" style="4" bestFit="1" customWidth="1"/>
    <col min="13063" max="13312" width="9" style="4"/>
    <col min="13313" max="13313" width="25.6640625" style="4" customWidth="1"/>
    <col min="13314" max="13315" width="9" style="4"/>
    <col min="13316" max="13317" width="9.44140625" style="4" bestFit="1" customWidth="1"/>
    <col min="13318" max="13318" width="9.109375" style="4" bestFit="1" customWidth="1"/>
    <col min="13319" max="13568" width="9" style="4"/>
    <col min="13569" max="13569" width="25.6640625" style="4" customWidth="1"/>
    <col min="13570" max="13571" width="9" style="4"/>
    <col min="13572" max="13573" width="9.44140625" style="4" bestFit="1" customWidth="1"/>
    <col min="13574" max="13574" width="9.109375" style="4" bestFit="1" customWidth="1"/>
    <col min="13575" max="13824" width="9" style="4"/>
    <col min="13825" max="13825" width="25.6640625" style="4" customWidth="1"/>
    <col min="13826" max="13827" width="9" style="4"/>
    <col min="13828" max="13829" width="9.44140625" style="4" bestFit="1" customWidth="1"/>
    <col min="13830" max="13830" width="9.109375" style="4" bestFit="1" customWidth="1"/>
    <col min="13831" max="14080" width="9" style="4"/>
    <col min="14081" max="14081" width="25.6640625" style="4" customWidth="1"/>
    <col min="14082" max="14083" width="9" style="4"/>
    <col min="14084" max="14085" width="9.44140625" style="4" bestFit="1" customWidth="1"/>
    <col min="14086" max="14086" width="9.109375" style="4" bestFit="1" customWidth="1"/>
    <col min="14087" max="14336" width="9" style="4"/>
    <col min="14337" max="14337" width="25.6640625" style="4" customWidth="1"/>
    <col min="14338" max="14339" width="9" style="4"/>
    <col min="14340" max="14341" width="9.44140625" style="4" bestFit="1" customWidth="1"/>
    <col min="14342" max="14342" width="9.109375" style="4" bestFit="1" customWidth="1"/>
    <col min="14343" max="14592" width="9" style="4"/>
    <col min="14593" max="14593" width="25.6640625" style="4" customWidth="1"/>
    <col min="14594" max="14595" width="9" style="4"/>
    <col min="14596" max="14597" width="9.44140625" style="4" bestFit="1" customWidth="1"/>
    <col min="14598" max="14598" width="9.109375" style="4" bestFit="1" customWidth="1"/>
    <col min="14599" max="14848" width="9" style="4"/>
    <col min="14849" max="14849" width="25.6640625" style="4" customWidth="1"/>
    <col min="14850" max="14851" width="9" style="4"/>
    <col min="14852" max="14853" width="9.44140625" style="4" bestFit="1" customWidth="1"/>
    <col min="14854" max="14854" width="9.109375" style="4" bestFit="1" customWidth="1"/>
    <col min="14855" max="15104" width="9" style="4"/>
    <col min="15105" max="15105" width="25.6640625" style="4" customWidth="1"/>
    <col min="15106" max="15107" width="9" style="4"/>
    <col min="15108" max="15109" width="9.44140625" style="4" bestFit="1" customWidth="1"/>
    <col min="15110" max="15110" width="9.109375" style="4" bestFit="1" customWidth="1"/>
    <col min="15111" max="15360" width="9" style="4"/>
    <col min="15361" max="15361" width="25.6640625" style="4" customWidth="1"/>
    <col min="15362" max="15363" width="9" style="4"/>
    <col min="15364" max="15365" width="9.44140625" style="4" bestFit="1" customWidth="1"/>
    <col min="15366" max="15366" width="9.109375" style="4" bestFit="1" customWidth="1"/>
    <col min="15367" max="15616" width="9" style="4"/>
    <col min="15617" max="15617" width="25.6640625" style="4" customWidth="1"/>
    <col min="15618" max="15619" width="9" style="4"/>
    <col min="15620" max="15621" width="9.44140625" style="4" bestFit="1" customWidth="1"/>
    <col min="15622" max="15622" width="9.109375" style="4" bestFit="1" customWidth="1"/>
    <col min="15623" max="15872" width="9" style="4"/>
    <col min="15873" max="15873" width="25.6640625" style="4" customWidth="1"/>
    <col min="15874" max="15875" width="9" style="4"/>
    <col min="15876" max="15877" width="9.44140625" style="4" bestFit="1" customWidth="1"/>
    <col min="15878" max="15878" width="9.109375" style="4" bestFit="1" customWidth="1"/>
    <col min="15879" max="16128" width="9" style="4"/>
    <col min="16129" max="16129" width="25.6640625" style="4" customWidth="1"/>
    <col min="16130" max="16131" width="9" style="4"/>
    <col min="16132" max="16133" width="9.44140625" style="4" bestFit="1" customWidth="1"/>
    <col min="16134" max="16134" width="9.109375" style="4" bestFit="1" customWidth="1"/>
    <col min="16135" max="16384" width="9" style="4"/>
  </cols>
  <sheetData>
    <row r="1" spans="1:20" ht="16.2" x14ac:dyDescent="0.3">
      <c r="A1" s="15" t="s">
        <v>62</v>
      </c>
      <c r="K1" s="47" t="s">
        <v>48</v>
      </c>
      <c r="L1" s="47"/>
    </row>
    <row r="2" spans="1:20" ht="16.2" x14ac:dyDescent="0.3">
      <c r="A2" s="8" t="s">
        <v>32</v>
      </c>
      <c r="B2" s="5" t="s">
        <v>15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8" t="s">
        <v>33</v>
      </c>
      <c r="B3" s="13">
        <v>9.5390312999999995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8" t="s">
        <v>13</v>
      </c>
      <c r="B4" s="12">
        <v>36.524120600000003</v>
      </c>
      <c r="C4" s="5" t="s">
        <v>45</v>
      </c>
      <c r="D4" s="13" t="s">
        <v>51</v>
      </c>
      <c r="E4" s="38">
        <v>15.2</v>
      </c>
      <c r="F4" s="13" t="s">
        <v>52</v>
      </c>
      <c r="G4" s="38">
        <v>102.3</v>
      </c>
      <c r="H4" s="13" t="s">
        <v>53</v>
      </c>
      <c r="I4" s="38">
        <v>12.7487213</v>
      </c>
      <c r="J4" s="5"/>
      <c r="K4" s="5"/>
      <c r="L4" s="5"/>
      <c r="M4" s="5"/>
      <c r="N4" s="5"/>
    </row>
    <row r="5" spans="1:20" ht="16.2" x14ac:dyDescent="0.3">
      <c r="A5" s="47" t="s">
        <v>16</v>
      </c>
      <c r="B5" s="48" t="s">
        <v>0</v>
      </c>
      <c r="C5" s="46" t="s">
        <v>40</v>
      </c>
      <c r="D5" s="46"/>
      <c r="E5" s="46"/>
      <c r="F5" s="46"/>
      <c r="G5" s="46"/>
      <c r="H5" s="46"/>
      <c r="I5" s="46" t="s">
        <v>46</v>
      </c>
      <c r="J5" s="46"/>
      <c r="K5" s="46"/>
      <c r="L5" s="46"/>
      <c r="M5" s="46"/>
      <c r="N5" s="46"/>
      <c r="P5" s="38"/>
      <c r="Q5" s="38"/>
      <c r="R5" s="38"/>
      <c r="S5" s="38"/>
      <c r="T5" s="38"/>
    </row>
    <row r="6" spans="1:20" x14ac:dyDescent="0.3">
      <c r="A6" s="47"/>
      <c r="B6" s="48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20" ht="16.5" customHeight="1" x14ac:dyDescent="0.3">
      <c r="A7" s="5" t="s">
        <v>11</v>
      </c>
      <c r="B7" s="3">
        <v>1727</v>
      </c>
      <c r="C7" s="12">
        <v>4.6792182000000002</v>
      </c>
      <c r="D7" s="12">
        <v>1303.57</v>
      </c>
      <c r="E7" s="12">
        <v>170.80743630000001</v>
      </c>
      <c r="F7" s="12">
        <v>3.0928849</v>
      </c>
      <c r="G7" s="12">
        <v>128.53160589999999</v>
      </c>
      <c r="H7" s="12">
        <v>403.32868009999999</v>
      </c>
      <c r="I7" s="12">
        <v>4.6792182000000002</v>
      </c>
      <c r="J7" s="12">
        <v>1780.34</v>
      </c>
      <c r="K7" s="12">
        <v>307.24542769999999</v>
      </c>
      <c r="L7" s="12">
        <v>4.7360666</v>
      </c>
      <c r="M7" s="12">
        <v>196.8176182</v>
      </c>
      <c r="N7" s="12">
        <v>659.95626159999995</v>
      </c>
      <c r="O7" s="18" t="str">
        <f>LOOKUP(B7,{0,1,5,30},{"-","**","*","-"})</f>
        <v>-</v>
      </c>
    </row>
    <row r="8" spans="1:20" ht="16.5" customHeight="1" x14ac:dyDescent="0.3">
      <c r="A8" s="5" t="s">
        <v>12</v>
      </c>
      <c r="B8" s="3">
        <v>928</v>
      </c>
      <c r="C8" s="12">
        <v>9.6949400000000005E-2</v>
      </c>
      <c r="D8" s="12">
        <v>1547.4</v>
      </c>
      <c r="E8" s="12">
        <v>112.3901137</v>
      </c>
      <c r="F8" s="12">
        <v>5.1789589999999999</v>
      </c>
      <c r="G8" s="12">
        <v>157.76710750000001</v>
      </c>
      <c r="H8" s="12">
        <v>432.13204730000001</v>
      </c>
      <c r="I8" s="12">
        <v>9.6949400000000005E-2</v>
      </c>
      <c r="J8" s="12">
        <v>1545.81</v>
      </c>
      <c r="K8" s="12">
        <v>111.94108199999999</v>
      </c>
      <c r="L8" s="12">
        <v>5.1341466999999996</v>
      </c>
      <c r="M8" s="12">
        <v>156.40198520000001</v>
      </c>
      <c r="N8" s="12">
        <v>411.76548750000001</v>
      </c>
      <c r="O8" s="18" t="str">
        <f>LOOKUP(B8,{0,1,5,30},{"-","**","*","-"})</f>
        <v>-</v>
      </c>
    </row>
    <row r="9" spans="1:20" ht="16.5" customHeight="1" x14ac:dyDescent="0.3">
      <c r="A9" s="5" t="s">
        <v>17</v>
      </c>
      <c r="B9" s="3">
        <v>1708</v>
      </c>
      <c r="C9" s="12">
        <v>1.1027999999999999E-3</v>
      </c>
      <c r="D9" s="12">
        <v>143.05183510000001</v>
      </c>
      <c r="E9" s="12">
        <v>13.819142599999999</v>
      </c>
      <c r="F9" s="12">
        <v>0.34334100000000001</v>
      </c>
      <c r="G9" s="12">
        <v>14.189584</v>
      </c>
      <c r="H9" s="12">
        <v>40.729465099999999</v>
      </c>
      <c r="I9" s="12">
        <v>1.1027999999999999E-3</v>
      </c>
      <c r="J9" s="12">
        <v>143.05183510000001</v>
      </c>
      <c r="K9" s="12">
        <v>13.819142599999999</v>
      </c>
      <c r="L9" s="12">
        <v>0.34334100000000001</v>
      </c>
      <c r="M9" s="12">
        <v>14.189584</v>
      </c>
      <c r="N9" s="12">
        <v>40.729465099999999</v>
      </c>
      <c r="O9" s="18" t="str">
        <f>LOOKUP(B9,{0,1,5,30},{"-","**","*","-"})</f>
        <v>-</v>
      </c>
    </row>
    <row r="10" spans="1:20" ht="16.5" customHeight="1" x14ac:dyDescent="0.3">
      <c r="A10" s="5" t="s">
        <v>18</v>
      </c>
      <c r="B10" s="3">
        <v>853</v>
      </c>
      <c r="C10" s="12">
        <v>1.0943655000000001</v>
      </c>
      <c r="D10" s="12">
        <v>830.8307873</v>
      </c>
      <c r="E10" s="12">
        <v>106.3030128</v>
      </c>
      <c r="F10" s="12">
        <v>3.347013</v>
      </c>
      <c r="G10" s="12">
        <v>97.753408500000006</v>
      </c>
      <c r="H10" s="12">
        <v>306.96973359999998</v>
      </c>
      <c r="I10" s="12">
        <v>1.0943655000000001</v>
      </c>
      <c r="J10" s="12">
        <v>623.12309049999999</v>
      </c>
      <c r="K10" s="12">
        <v>89.646602799999997</v>
      </c>
      <c r="L10" s="12">
        <v>2.9201697000000002</v>
      </c>
      <c r="M10" s="12">
        <v>85.286953199999999</v>
      </c>
      <c r="N10" s="12">
        <v>258.75687870000002</v>
      </c>
      <c r="O10" s="18" t="str">
        <f>LOOKUP(B10,{0,1,5,30},{"-","**","*","-"})</f>
        <v>-</v>
      </c>
    </row>
    <row r="11" spans="1:20" ht="16.5" customHeight="1" x14ac:dyDescent="0.3">
      <c r="A11" s="5" t="s">
        <v>19</v>
      </c>
      <c r="B11" s="3">
        <v>1417</v>
      </c>
      <c r="C11" s="12">
        <v>0.193</v>
      </c>
      <c r="D11" s="12">
        <v>1029.04</v>
      </c>
      <c r="E11" s="12">
        <v>122.1712819</v>
      </c>
      <c r="F11" s="12">
        <v>2.9548979000000002</v>
      </c>
      <c r="G11" s="12">
        <v>111.23139879999999</v>
      </c>
      <c r="H11" s="12">
        <v>332.9506978</v>
      </c>
      <c r="I11" s="12">
        <v>0.193</v>
      </c>
      <c r="J11" s="12">
        <v>777.12308029999997</v>
      </c>
      <c r="K11" s="12">
        <v>97.290812799999998</v>
      </c>
      <c r="L11" s="12">
        <v>2.2962438000000001</v>
      </c>
      <c r="M11" s="12">
        <v>86.437644899999995</v>
      </c>
      <c r="N11" s="12">
        <v>261.65518939999998</v>
      </c>
      <c r="O11" s="18" t="str">
        <f>LOOKUP(B11,{0,1,5,30},{"-","**","*","-"})</f>
        <v>-</v>
      </c>
    </row>
    <row r="12" spans="1:20" ht="16.5" customHeight="1" x14ac:dyDescent="0.3">
      <c r="A12" s="5" t="s">
        <v>20</v>
      </c>
      <c r="B12" s="3">
        <v>1009</v>
      </c>
      <c r="C12" s="12">
        <v>0.39099</v>
      </c>
      <c r="D12" s="12">
        <v>837.59826080000005</v>
      </c>
      <c r="E12" s="12">
        <v>68.005837900000003</v>
      </c>
      <c r="F12" s="12">
        <v>2.3524067999999998</v>
      </c>
      <c r="G12" s="12">
        <v>74.723639500000004</v>
      </c>
      <c r="H12" s="12">
        <v>204.59630659999999</v>
      </c>
      <c r="I12" s="12">
        <v>0.39099</v>
      </c>
      <c r="J12" s="12">
        <v>827.75436360000003</v>
      </c>
      <c r="K12" s="12">
        <v>61.077083799999997</v>
      </c>
      <c r="L12" s="12">
        <v>2.1179611999999999</v>
      </c>
      <c r="M12" s="12">
        <v>67.276530100000002</v>
      </c>
      <c r="N12" s="12">
        <v>185.4593873</v>
      </c>
      <c r="O12" s="18" t="str">
        <f>LOOKUP(B12,{0,1,5,30},{"-","**","*","-"})</f>
        <v>-</v>
      </c>
    </row>
    <row r="13" spans="1:20" ht="16.5" customHeight="1" x14ac:dyDescent="0.3">
      <c r="A13" s="5" t="s">
        <v>21</v>
      </c>
      <c r="B13" s="3">
        <v>1250</v>
      </c>
      <c r="C13" s="12">
        <v>0.24957869999999999</v>
      </c>
      <c r="D13" s="12">
        <v>481.7957657</v>
      </c>
      <c r="E13" s="12">
        <v>66.799924300000001</v>
      </c>
      <c r="F13" s="12">
        <v>1.5591659</v>
      </c>
      <c r="G13" s="12">
        <v>55.124840599999999</v>
      </c>
      <c r="H13" s="12">
        <v>168.17951909999999</v>
      </c>
      <c r="I13" s="12">
        <v>0.22462080000000001</v>
      </c>
      <c r="J13" s="12">
        <v>475.39463339999998</v>
      </c>
      <c r="K13" s="12">
        <v>61.3657501</v>
      </c>
      <c r="L13" s="12">
        <v>1.4697614000000001</v>
      </c>
      <c r="M13" s="12">
        <v>51.9639138</v>
      </c>
      <c r="N13" s="12">
        <v>154.3085481</v>
      </c>
      <c r="O13" s="18" t="str">
        <f>LOOKUP(B13,{0,1,5,30},{"-","**","*","-"})</f>
        <v>-</v>
      </c>
    </row>
    <row r="14" spans="1:20" ht="16.5" customHeight="1" x14ac:dyDescent="0.3">
      <c r="A14" s="5" t="s">
        <v>22</v>
      </c>
      <c r="B14" s="3">
        <v>842</v>
      </c>
      <c r="C14" s="12">
        <v>1.5620365</v>
      </c>
      <c r="D14" s="12">
        <v>1269.22</v>
      </c>
      <c r="E14" s="12">
        <v>219.61848449999999</v>
      </c>
      <c r="F14" s="12">
        <v>5.9844206</v>
      </c>
      <c r="G14" s="12">
        <v>173.6513473</v>
      </c>
      <c r="H14" s="12">
        <v>539.09802300000001</v>
      </c>
      <c r="I14" s="12">
        <v>1.5620365</v>
      </c>
      <c r="J14" s="12">
        <v>1269.22</v>
      </c>
      <c r="K14" s="12">
        <v>219.61848449999999</v>
      </c>
      <c r="L14" s="12">
        <v>5.9844206</v>
      </c>
      <c r="M14" s="12">
        <v>173.6513473</v>
      </c>
      <c r="N14" s="12">
        <v>539.09802300000001</v>
      </c>
      <c r="O14" s="18" t="str">
        <f>LOOKUP(B14,{0,1,5,30},{"-","**","*","-"})</f>
        <v>-</v>
      </c>
    </row>
    <row r="15" spans="1:20" ht="16.5" customHeight="1" x14ac:dyDescent="0.3">
      <c r="A15" s="5" t="s">
        <v>23</v>
      </c>
      <c r="B15" s="3">
        <v>978</v>
      </c>
      <c r="C15" s="12">
        <v>0.92249150000000002</v>
      </c>
      <c r="D15" s="12">
        <v>1189.0999999999999</v>
      </c>
      <c r="E15" s="12">
        <v>170.1138785</v>
      </c>
      <c r="F15" s="12">
        <v>4.8045211999999999</v>
      </c>
      <c r="G15" s="12">
        <v>150.2517522</v>
      </c>
      <c r="H15" s="12">
        <v>435.9332503</v>
      </c>
      <c r="I15" s="12">
        <v>0.92249150000000002</v>
      </c>
      <c r="J15" s="12">
        <v>1189.0999999999999</v>
      </c>
      <c r="K15" s="12">
        <v>170.1138785</v>
      </c>
      <c r="L15" s="12">
        <v>4.8045211999999999</v>
      </c>
      <c r="M15" s="12">
        <v>150.2517522</v>
      </c>
      <c r="N15" s="12">
        <v>435.9332503</v>
      </c>
      <c r="O15" s="18" t="str">
        <f>LOOKUP(B15,{0,1,5,30},{"-","**","*","-"})</f>
        <v>-</v>
      </c>
    </row>
    <row r="16" spans="1:20" ht="16.5" customHeight="1" x14ac:dyDescent="0.3">
      <c r="A16" s="5" t="s">
        <v>24</v>
      </c>
      <c r="B16" s="3">
        <v>1689</v>
      </c>
      <c r="C16" s="12">
        <v>6.8535999999999996E-3</v>
      </c>
      <c r="D16" s="12">
        <v>1309.8800000000001</v>
      </c>
      <c r="E16" s="12">
        <v>209.69187550000001</v>
      </c>
      <c r="F16" s="12">
        <v>4.3695491999999998</v>
      </c>
      <c r="G16" s="12">
        <v>179.57730749999999</v>
      </c>
      <c r="H16" s="12">
        <v>543.50551670000004</v>
      </c>
      <c r="I16" s="12">
        <v>6.8535999999999996E-3</v>
      </c>
      <c r="J16" s="12">
        <v>1160.3</v>
      </c>
      <c r="K16" s="12">
        <v>196.74003719999999</v>
      </c>
      <c r="L16" s="12">
        <v>4.0075507999999997</v>
      </c>
      <c r="M16" s="12">
        <v>164.7001008</v>
      </c>
      <c r="N16" s="12">
        <v>505.2210905</v>
      </c>
      <c r="O16" s="18" t="str">
        <f>LOOKUP(B16,{0,1,5,30},{"-","**","*","-"})</f>
        <v>-</v>
      </c>
    </row>
    <row r="17" spans="1:15" ht="16.5" customHeight="1" x14ac:dyDescent="0.3">
      <c r="A17" s="5" t="s">
        <v>25</v>
      </c>
      <c r="B17" s="3">
        <v>1626</v>
      </c>
      <c r="C17" s="12">
        <v>3.13553E-4</v>
      </c>
      <c r="D17" s="12">
        <v>1979.28</v>
      </c>
      <c r="E17" s="12">
        <v>45.9751969</v>
      </c>
      <c r="F17" s="12">
        <v>2.3128353000000001</v>
      </c>
      <c r="G17" s="12">
        <v>93.262056099999995</v>
      </c>
      <c r="H17" s="12">
        <v>194.51452879999999</v>
      </c>
      <c r="I17" s="12">
        <v>3.13553E-4</v>
      </c>
      <c r="J17" s="12">
        <v>1979.28</v>
      </c>
      <c r="K17" s="12">
        <v>46.349428000000003</v>
      </c>
      <c r="L17" s="12">
        <v>2.3223905999999999</v>
      </c>
      <c r="M17" s="12">
        <v>93.647357799999995</v>
      </c>
      <c r="N17" s="12">
        <v>194.74346600000001</v>
      </c>
      <c r="O17" s="18" t="str">
        <f>LOOKUP(B17,{0,1,5,30},{"-","**","*","-"})</f>
        <v>-</v>
      </c>
    </row>
    <row r="18" spans="1:15" ht="16.5" customHeight="1" x14ac:dyDescent="0.3">
      <c r="A18" s="5" t="s">
        <v>26</v>
      </c>
      <c r="B18" s="3">
        <v>1327</v>
      </c>
      <c r="C18" s="12">
        <v>6.0376100000000002E-2</v>
      </c>
      <c r="D18" s="12">
        <v>5777.39</v>
      </c>
      <c r="E18" s="12">
        <v>466.04311680000001</v>
      </c>
      <c r="F18" s="12">
        <v>10.7081803</v>
      </c>
      <c r="G18" s="12">
        <v>390.0777104</v>
      </c>
      <c r="H18" s="12">
        <v>1148.8499999999999</v>
      </c>
      <c r="I18" s="12">
        <v>6.0376100000000002E-2</v>
      </c>
      <c r="J18" s="12">
        <v>5777.39</v>
      </c>
      <c r="K18" s="12">
        <v>466.04311680000001</v>
      </c>
      <c r="L18" s="12">
        <v>10.7081803</v>
      </c>
      <c r="M18" s="12">
        <v>390.0777104</v>
      </c>
      <c r="N18" s="12">
        <v>1148.8499999999999</v>
      </c>
      <c r="O18" s="18" t="str">
        <f>LOOKUP(B18,{0,1,5,30},{"-","**","*","-"})</f>
        <v>-</v>
      </c>
    </row>
    <row r="19" spans="1:15" ht="16.5" customHeight="1" x14ac:dyDescent="0.3">
      <c r="A19" s="5" t="s">
        <v>27</v>
      </c>
      <c r="B19" s="3">
        <v>1010</v>
      </c>
      <c r="C19" s="12">
        <v>3.7233399999999999E-4</v>
      </c>
      <c r="D19" s="12">
        <v>115.893541</v>
      </c>
      <c r="E19" s="12">
        <v>2.7816016000000001</v>
      </c>
      <c r="F19" s="12">
        <v>0.23377600000000001</v>
      </c>
      <c r="G19" s="12">
        <v>7.4295159999999996</v>
      </c>
      <c r="H19" s="12">
        <v>10.323498000000001</v>
      </c>
      <c r="I19" s="12">
        <v>3.7233399999999999E-4</v>
      </c>
      <c r="J19" s="12">
        <v>115.893541</v>
      </c>
      <c r="K19" s="12">
        <v>2.7816016000000001</v>
      </c>
      <c r="L19" s="12">
        <v>0.23377600000000001</v>
      </c>
      <c r="M19" s="12">
        <v>7.4295159999999996</v>
      </c>
      <c r="N19" s="12">
        <v>10.323498000000001</v>
      </c>
      <c r="O19" s="18" t="str">
        <f>LOOKUP(B19,{0,1,5,30},{"-","**","*","-"})</f>
        <v>-</v>
      </c>
    </row>
    <row r="20" spans="1:15" ht="16.5" customHeight="1" x14ac:dyDescent="0.3">
      <c r="A20" s="5" t="s">
        <v>28</v>
      </c>
      <c r="B20" s="3">
        <v>1745</v>
      </c>
      <c r="C20" s="12">
        <v>8.5171399999999994E-2</v>
      </c>
      <c r="D20" s="12">
        <v>367.53818899999999</v>
      </c>
      <c r="E20" s="12">
        <v>26.1331293</v>
      </c>
      <c r="F20" s="12">
        <v>0.77122210000000002</v>
      </c>
      <c r="G20" s="12">
        <v>32.216411800000003</v>
      </c>
      <c r="H20" s="12">
        <v>84.371449600000005</v>
      </c>
      <c r="I20" s="12">
        <v>8.5171399999999994E-2</v>
      </c>
      <c r="J20" s="12">
        <v>367.53818899999999</v>
      </c>
      <c r="K20" s="12">
        <v>26.0350842</v>
      </c>
      <c r="L20" s="12">
        <v>0.76157750000000002</v>
      </c>
      <c r="M20" s="12">
        <v>31.813527799999999</v>
      </c>
      <c r="N20" s="12">
        <v>84.371449600000005</v>
      </c>
      <c r="O20" s="18" t="str">
        <f>LOOKUP(B20,{0,1,5,30},{"-","**","*","-"})</f>
        <v>-</v>
      </c>
    </row>
    <row r="21" spans="1:15" ht="16.5" customHeight="1" x14ac:dyDescent="0.3">
      <c r="A21" s="3" t="s">
        <v>29</v>
      </c>
      <c r="B21" s="3">
        <v>1627</v>
      </c>
      <c r="C21" s="12">
        <v>4.2500700000000002E-2</v>
      </c>
      <c r="D21" s="12">
        <v>2290.5100000000002</v>
      </c>
      <c r="E21" s="12">
        <v>337.03756600000003</v>
      </c>
      <c r="F21" s="12">
        <v>6.5315937000000002</v>
      </c>
      <c r="G21" s="12">
        <v>263.45893999999998</v>
      </c>
      <c r="H21" s="12">
        <v>848.56344650000005</v>
      </c>
      <c r="I21" s="12">
        <v>4.2500700000000002E-2</v>
      </c>
      <c r="J21" s="12">
        <v>2290.5100000000002</v>
      </c>
      <c r="K21" s="12">
        <v>348.37451049999999</v>
      </c>
      <c r="L21" s="12">
        <v>6.6783517000000003</v>
      </c>
      <c r="M21" s="12">
        <v>269.37858089999997</v>
      </c>
      <c r="N21" s="12">
        <v>894.28894439999999</v>
      </c>
      <c r="O21" s="18" t="str">
        <f>LOOKUP(B21,{0,1,5,30},{"-","**","*","-"})</f>
        <v>-</v>
      </c>
    </row>
    <row r="22" spans="1:15" ht="16.5" customHeight="1" x14ac:dyDescent="0.3">
      <c r="A22" s="3" t="s">
        <v>30</v>
      </c>
      <c r="B22" s="3">
        <v>1</v>
      </c>
      <c r="C22" s="12">
        <v>48</v>
      </c>
      <c r="D22" s="12">
        <v>48</v>
      </c>
      <c r="E22" s="12">
        <v>48</v>
      </c>
      <c r="F22" s="12" t="s">
        <v>47</v>
      </c>
      <c r="G22" s="12" t="s">
        <v>47</v>
      </c>
      <c r="H22" s="12">
        <v>48</v>
      </c>
      <c r="I22" s="12">
        <v>92</v>
      </c>
      <c r="J22" s="12">
        <v>92</v>
      </c>
      <c r="K22" s="12">
        <v>92</v>
      </c>
      <c r="L22" s="12" t="s">
        <v>47</v>
      </c>
      <c r="M22" s="12" t="s">
        <v>47</v>
      </c>
      <c r="N22" s="12">
        <v>92</v>
      </c>
      <c r="O22" s="18" t="str">
        <f>LOOKUP(B22,{0,1,5,30},{"-","**","*","-"})</f>
        <v>**</v>
      </c>
    </row>
    <row r="23" spans="1:15" ht="16.5" customHeight="1" x14ac:dyDescent="0.3">
      <c r="A23" s="5" t="s">
        <v>31</v>
      </c>
      <c r="B23" s="3">
        <v>33</v>
      </c>
      <c r="C23" s="12">
        <v>1.5</v>
      </c>
      <c r="D23" s="12">
        <v>576.20119</v>
      </c>
      <c r="E23" s="12">
        <v>67.0883161</v>
      </c>
      <c r="F23" s="12">
        <v>23.0155864</v>
      </c>
      <c r="G23" s="12">
        <v>132.21447789999999</v>
      </c>
      <c r="H23" s="12">
        <v>513.89506319999998</v>
      </c>
      <c r="I23" s="12">
        <v>1.5</v>
      </c>
      <c r="J23" s="12">
        <v>576.20119</v>
      </c>
      <c r="K23" s="12">
        <v>67.0883161</v>
      </c>
      <c r="L23" s="12">
        <v>23.0155864</v>
      </c>
      <c r="M23" s="12">
        <v>132.21447789999999</v>
      </c>
      <c r="N23" s="12">
        <v>513.89506319999998</v>
      </c>
      <c r="O23" s="18" t="str">
        <f>LOOKUP(B23,{0,1,5,30},{"-","**","*","-"})</f>
        <v>-</v>
      </c>
    </row>
    <row r="24" spans="1:15" ht="16.2" x14ac:dyDescent="0.3">
      <c r="A24" s="2" t="s">
        <v>49</v>
      </c>
      <c r="O24" s="18"/>
    </row>
    <row r="25" spans="1:15" s="7" customFormat="1" ht="16.2" x14ac:dyDescent="0.3">
      <c r="A25" s="2" t="s">
        <v>50</v>
      </c>
      <c r="O25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5"/>
  <sheetViews>
    <sheetView workbookViewId="0"/>
  </sheetViews>
  <sheetFormatPr defaultRowHeight="15.6" x14ac:dyDescent="0.3"/>
  <cols>
    <col min="1" max="1" width="25.109375" style="4" customWidth="1"/>
    <col min="2" max="12" width="9" style="4" customWidth="1"/>
    <col min="13" max="256" width="9" style="4"/>
    <col min="257" max="257" width="25.6640625" style="4" customWidth="1"/>
    <col min="258" max="260" width="9" style="4"/>
    <col min="261" max="261" width="9.44140625" style="4" bestFit="1" customWidth="1"/>
    <col min="262" max="512" width="9" style="4"/>
    <col min="513" max="513" width="25.6640625" style="4" customWidth="1"/>
    <col min="514" max="516" width="9" style="4"/>
    <col min="517" max="517" width="9.44140625" style="4" bestFit="1" customWidth="1"/>
    <col min="518" max="768" width="9" style="4"/>
    <col min="769" max="769" width="25.6640625" style="4" customWidth="1"/>
    <col min="770" max="772" width="9" style="4"/>
    <col min="773" max="773" width="9.44140625" style="4" bestFit="1" customWidth="1"/>
    <col min="774" max="1024" width="9" style="4"/>
    <col min="1025" max="1025" width="25.6640625" style="4" customWidth="1"/>
    <col min="1026" max="1028" width="9" style="4"/>
    <col min="1029" max="1029" width="9.44140625" style="4" bestFit="1" customWidth="1"/>
    <col min="1030" max="1280" width="9" style="4"/>
    <col min="1281" max="1281" width="25.6640625" style="4" customWidth="1"/>
    <col min="1282" max="1284" width="9" style="4"/>
    <col min="1285" max="1285" width="9.44140625" style="4" bestFit="1" customWidth="1"/>
    <col min="1286" max="1536" width="9" style="4"/>
    <col min="1537" max="1537" width="25.6640625" style="4" customWidth="1"/>
    <col min="1538" max="1540" width="9" style="4"/>
    <col min="1541" max="1541" width="9.44140625" style="4" bestFit="1" customWidth="1"/>
    <col min="1542" max="1792" width="9" style="4"/>
    <col min="1793" max="1793" width="25.6640625" style="4" customWidth="1"/>
    <col min="1794" max="1796" width="9" style="4"/>
    <col min="1797" max="1797" width="9.44140625" style="4" bestFit="1" customWidth="1"/>
    <col min="1798" max="2048" width="9" style="4"/>
    <col min="2049" max="2049" width="25.6640625" style="4" customWidth="1"/>
    <col min="2050" max="2052" width="9" style="4"/>
    <col min="2053" max="2053" width="9.44140625" style="4" bestFit="1" customWidth="1"/>
    <col min="2054" max="2304" width="9" style="4"/>
    <col min="2305" max="2305" width="25.6640625" style="4" customWidth="1"/>
    <col min="2306" max="2308" width="9" style="4"/>
    <col min="2309" max="2309" width="9.44140625" style="4" bestFit="1" customWidth="1"/>
    <col min="2310" max="2560" width="9" style="4"/>
    <col min="2561" max="2561" width="25.6640625" style="4" customWidth="1"/>
    <col min="2562" max="2564" width="9" style="4"/>
    <col min="2565" max="2565" width="9.44140625" style="4" bestFit="1" customWidth="1"/>
    <col min="2566" max="2816" width="9" style="4"/>
    <col min="2817" max="2817" width="25.6640625" style="4" customWidth="1"/>
    <col min="2818" max="2820" width="9" style="4"/>
    <col min="2821" max="2821" width="9.44140625" style="4" bestFit="1" customWidth="1"/>
    <col min="2822" max="3072" width="9" style="4"/>
    <col min="3073" max="3073" width="25.6640625" style="4" customWidth="1"/>
    <col min="3074" max="3076" width="9" style="4"/>
    <col min="3077" max="3077" width="9.44140625" style="4" bestFit="1" customWidth="1"/>
    <col min="3078" max="3328" width="9" style="4"/>
    <col min="3329" max="3329" width="25.6640625" style="4" customWidth="1"/>
    <col min="3330" max="3332" width="9" style="4"/>
    <col min="3333" max="3333" width="9.44140625" style="4" bestFit="1" customWidth="1"/>
    <col min="3334" max="3584" width="9" style="4"/>
    <col min="3585" max="3585" width="25.6640625" style="4" customWidth="1"/>
    <col min="3586" max="3588" width="9" style="4"/>
    <col min="3589" max="3589" width="9.44140625" style="4" bestFit="1" customWidth="1"/>
    <col min="3590" max="3840" width="9" style="4"/>
    <col min="3841" max="3841" width="25.6640625" style="4" customWidth="1"/>
    <col min="3842" max="3844" width="9" style="4"/>
    <col min="3845" max="3845" width="9.44140625" style="4" bestFit="1" customWidth="1"/>
    <col min="3846" max="4096" width="9" style="4"/>
    <col min="4097" max="4097" width="25.6640625" style="4" customWidth="1"/>
    <col min="4098" max="4100" width="9" style="4"/>
    <col min="4101" max="4101" width="9.44140625" style="4" bestFit="1" customWidth="1"/>
    <col min="4102" max="4352" width="9" style="4"/>
    <col min="4353" max="4353" width="25.6640625" style="4" customWidth="1"/>
    <col min="4354" max="4356" width="9" style="4"/>
    <col min="4357" max="4357" width="9.44140625" style="4" bestFit="1" customWidth="1"/>
    <col min="4358" max="4608" width="9" style="4"/>
    <col min="4609" max="4609" width="25.6640625" style="4" customWidth="1"/>
    <col min="4610" max="4612" width="9" style="4"/>
    <col min="4613" max="4613" width="9.44140625" style="4" bestFit="1" customWidth="1"/>
    <col min="4614" max="4864" width="9" style="4"/>
    <col min="4865" max="4865" width="25.6640625" style="4" customWidth="1"/>
    <col min="4866" max="4868" width="9" style="4"/>
    <col min="4869" max="4869" width="9.44140625" style="4" bestFit="1" customWidth="1"/>
    <col min="4870" max="5120" width="9" style="4"/>
    <col min="5121" max="5121" width="25.6640625" style="4" customWidth="1"/>
    <col min="5122" max="5124" width="9" style="4"/>
    <col min="5125" max="5125" width="9.44140625" style="4" bestFit="1" customWidth="1"/>
    <col min="5126" max="5376" width="9" style="4"/>
    <col min="5377" max="5377" width="25.6640625" style="4" customWidth="1"/>
    <col min="5378" max="5380" width="9" style="4"/>
    <col min="5381" max="5381" width="9.44140625" style="4" bestFit="1" customWidth="1"/>
    <col min="5382" max="5632" width="9" style="4"/>
    <col min="5633" max="5633" width="25.6640625" style="4" customWidth="1"/>
    <col min="5634" max="5636" width="9" style="4"/>
    <col min="5637" max="5637" width="9.44140625" style="4" bestFit="1" customWidth="1"/>
    <col min="5638" max="5888" width="9" style="4"/>
    <col min="5889" max="5889" width="25.6640625" style="4" customWidth="1"/>
    <col min="5890" max="5892" width="9" style="4"/>
    <col min="5893" max="5893" width="9.44140625" style="4" bestFit="1" customWidth="1"/>
    <col min="5894" max="6144" width="9" style="4"/>
    <col min="6145" max="6145" width="25.6640625" style="4" customWidth="1"/>
    <col min="6146" max="6148" width="9" style="4"/>
    <col min="6149" max="6149" width="9.44140625" style="4" bestFit="1" customWidth="1"/>
    <col min="6150" max="6400" width="9" style="4"/>
    <col min="6401" max="6401" width="25.6640625" style="4" customWidth="1"/>
    <col min="6402" max="6404" width="9" style="4"/>
    <col min="6405" max="6405" width="9.44140625" style="4" bestFit="1" customWidth="1"/>
    <col min="6406" max="6656" width="9" style="4"/>
    <col min="6657" max="6657" width="25.6640625" style="4" customWidth="1"/>
    <col min="6658" max="6660" width="9" style="4"/>
    <col min="6661" max="6661" width="9.44140625" style="4" bestFit="1" customWidth="1"/>
    <col min="6662" max="6912" width="9" style="4"/>
    <col min="6913" max="6913" width="25.6640625" style="4" customWidth="1"/>
    <col min="6914" max="6916" width="9" style="4"/>
    <col min="6917" max="6917" width="9.44140625" style="4" bestFit="1" customWidth="1"/>
    <col min="6918" max="7168" width="9" style="4"/>
    <col min="7169" max="7169" width="25.6640625" style="4" customWidth="1"/>
    <col min="7170" max="7172" width="9" style="4"/>
    <col min="7173" max="7173" width="9.44140625" style="4" bestFit="1" customWidth="1"/>
    <col min="7174" max="7424" width="9" style="4"/>
    <col min="7425" max="7425" width="25.6640625" style="4" customWidth="1"/>
    <col min="7426" max="7428" width="9" style="4"/>
    <col min="7429" max="7429" width="9.44140625" style="4" bestFit="1" customWidth="1"/>
    <col min="7430" max="7680" width="9" style="4"/>
    <col min="7681" max="7681" width="25.6640625" style="4" customWidth="1"/>
    <col min="7682" max="7684" width="9" style="4"/>
    <col min="7685" max="7685" width="9.44140625" style="4" bestFit="1" customWidth="1"/>
    <col min="7686" max="7936" width="9" style="4"/>
    <col min="7937" max="7937" width="25.6640625" style="4" customWidth="1"/>
    <col min="7938" max="7940" width="9" style="4"/>
    <col min="7941" max="7941" width="9.44140625" style="4" bestFit="1" customWidth="1"/>
    <col min="7942" max="8192" width="9" style="4"/>
    <col min="8193" max="8193" width="25.6640625" style="4" customWidth="1"/>
    <col min="8194" max="8196" width="9" style="4"/>
    <col min="8197" max="8197" width="9.44140625" style="4" bestFit="1" customWidth="1"/>
    <col min="8198" max="8448" width="9" style="4"/>
    <col min="8449" max="8449" width="25.6640625" style="4" customWidth="1"/>
    <col min="8450" max="8452" width="9" style="4"/>
    <col min="8453" max="8453" width="9.44140625" style="4" bestFit="1" customWidth="1"/>
    <col min="8454" max="8704" width="9" style="4"/>
    <col min="8705" max="8705" width="25.6640625" style="4" customWidth="1"/>
    <col min="8706" max="8708" width="9" style="4"/>
    <col min="8709" max="8709" width="9.44140625" style="4" bestFit="1" customWidth="1"/>
    <col min="8710" max="8960" width="9" style="4"/>
    <col min="8961" max="8961" width="25.6640625" style="4" customWidth="1"/>
    <col min="8962" max="8964" width="9" style="4"/>
    <col min="8965" max="8965" width="9.44140625" style="4" bestFit="1" customWidth="1"/>
    <col min="8966" max="9216" width="9" style="4"/>
    <col min="9217" max="9217" width="25.6640625" style="4" customWidth="1"/>
    <col min="9218" max="9220" width="9" style="4"/>
    <col min="9221" max="9221" width="9.44140625" style="4" bestFit="1" customWidth="1"/>
    <col min="9222" max="9472" width="9" style="4"/>
    <col min="9473" max="9473" width="25.6640625" style="4" customWidth="1"/>
    <col min="9474" max="9476" width="9" style="4"/>
    <col min="9477" max="9477" width="9.44140625" style="4" bestFit="1" customWidth="1"/>
    <col min="9478" max="9728" width="9" style="4"/>
    <col min="9729" max="9729" width="25.6640625" style="4" customWidth="1"/>
    <col min="9730" max="9732" width="9" style="4"/>
    <col min="9733" max="9733" width="9.44140625" style="4" bestFit="1" customWidth="1"/>
    <col min="9734" max="9984" width="9" style="4"/>
    <col min="9985" max="9985" width="25.6640625" style="4" customWidth="1"/>
    <col min="9986" max="9988" width="9" style="4"/>
    <col min="9989" max="9989" width="9.44140625" style="4" bestFit="1" customWidth="1"/>
    <col min="9990" max="10240" width="9" style="4"/>
    <col min="10241" max="10241" width="25.6640625" style="4" customWidth="1"/>
    <col min="10242" max="10244" width="9" style="4"/>
    <col min="10245" max="10245" width="9.44140625" style="4" bestFit="1" customWidth="1"/>
    <col min="10246" max="10496" width="9" style="4"/>
    <col min="10497" max="10497" width="25.6640625" style="4" customWidth="1"/>
    <col min="10498" max="10500" width="9" style="4"/>
    <col min="10501" max="10501" width="9.44140625" style="4" bestFit="1" customWidth="1"/>
    <col min="10502" max="10752" width="9" style="4"/>
    <col min="10753" max="10753" width="25.6640625" style="4" customWidth="1"/>
    <col min="10754" max="10756" width="9" style="4"/>
    <col min="10757" max="10757" width="9.44140625" style="4" bestFit="1" customWidth="1"/>
    <col min="10758" max="11008" width="9" style="4"/>
    <col min="11009" max="11009" width="25.6640625" style="4" customWidth="1"/>
    <col min="11010" max="11012" width="9" style="4"/>
    <col min="11013" max="11013" width="9.44140625" style="4" bestFit="1" customWidth="1"/>
    <col min="11014" max="11264" width="9" style="4"/>
    <col min="11265" max="11265" width="25.6640625" style="4" customWidth="1"/>
    <col min="11266" max="11268" width="9" style="4"/>
    <col min="11269" max="11269" width="9.44140625" style="4" bestFit="1" customWidth="1"/>
    <col min="11270" max="11520" width="9" style="4"/>
    <col min="11521" max="11521" width="25.6640625" style="4" customWidth="1"/>
    <col min="11522" max="11524" width="9" style="4"/>
    <col min="11525" max="11525" width="9.44140625" style="4" bestFit="1" customWidth="1"/>
    <col min="11526" max="11776" width="9" style="4"/>
    <col min="11777" max="11777" width="25.6640625" style="4" customWidth="1"/>
    <col min="11778" max="11780" width="9" style="4"/>
    <col min="11781" max="11781" width="9.44140625" style="4" bestFit="1" customWidth="1"/>
    <col min="11782" max="12032" width="9" style="4"/>
    <col min="12033" max="12033" width="25.6640625" style="4" customWidth="1"/>
    <col min="12034" max="12036" width="9" style="4"/>
    <col min="12037" max="12037" width="9.44140625" style="4" bestFit="1" customWidth="1"/>
    <col min="12038" max="12288" width="9" style="4"/>
    <col min="12289" max="12289" width="25.6640625" style="4" customWidth="1"/>
    <col min="12290" max="12292" width="9" style="4"/>
    <col min="12293" max="12293" width="9.44140625" style="4" bestFit="1" customWidth="1"/>
    <col min="12294" max="12544" width="9" style="4"/>
    <col min="12545" max="12545" width="25.6640625" style="4" customWidth="1"/>
    <col min="12546" max="12548" width="9" style="4"/>
    <col min="12549" max="12549" width="9.44140625" style="4" bestFit="1" customWidth="1"/>
    <col min="12550" max="12800" width="9" style="4"/>
    <col min="12801" max="12801" width="25.6640625" style="4" customWidth="1"/>
    <col min="12802" max="12804" width="9" style="4"/>
    <col min="12805" max="12805" width="9.44140625" style="4" bestFit="1" customWidth="1"/>
    <col min="12806" max="13056" width="9" style="4"/>
    <col min="13057" max="13057" width="25.6640625" style="4" customWidth="1"/>
    <col min="13058" max="13060" width="9" style="4"/>
    <col min="13061" max="13061" width="9.44140625" style="4" bestFit="1" customWidth="1"/>
    <col min="13062" max="13312" width="9" style="4"/>
    <col min="13313" max="13313" width="25.6640625" style="4" customWidth="1"/>
    <col min="13314" max="13316" width="9" style="4"/>
    <col min="13317" max="13317" width="9.44140625" style="4" bestFit="1" customWidth="1"/>
    <col min="13318" max="13568" width="9" style="4"/>
    <col min="13569" max="13569" width="25.6640625" style="4" customWidth="1"/>
    <col min="13570" max="13572" width="9" style="4"/>
    <col min="13573" max="13573" width="9.44140625" style="4" bestFit="1" customWidth="1"/>
    <col min="13574" max="13824" width="9" style="4"/>
    <col min="13825" max="13825" width="25.6640625" style="4" customWidth="1"/>
    <col min="13826" max="13828" width="9" style="4"/>
    <col min="13829" max="13829" width="9.44140625" style="4" bestFit="1" customWidth="1"/>
    <col min="13830" max="14080" width="9" style="4"/>
    <col min="14081" max="14081" width="25.6640625" style="4" customWidth="1"/>
    <col min="14082" max="14084" width="9" style="4"/>
    <col min="14085" max="14085" width="9.44140625" style="4" bestFit="1" customWidth="1"/>
    <col min="14086" max="14336" width="9" style="4"/>
    <col min="14337" max="14337" width="25.6640625" style="4" customWidth="1"/>
    <col min="14338" max="14340" width="9" style="4"/>
    <col min="14341" max="14341" width="9.44140625" style="4" bestFit="1" customWidth="1"/>
    <col min="14342" max="14592" width="9" style="4"/>
    <col min="14593" max="14593" width="25.6640625" style="4" customWidth="1"/>
    <col min="14594" max="14596" width="9" style="4"/>
    <col min="14597" max="14597" width="9.44140625" style="4" bestFit="1" customWidth="1"/>
    <col min="14598" max="14848" width="9" style="4"/>
    <col min="14849" max="14849" width="25.6640625" style="4" customWidth="1"/>
    <col min="14850" max="14852" width="9" style="4"/>
    <col min="14853" max="14853" width="9.44140625" style="4" bestFit="1" customWidth="1"/>
    <col min="14854" max="15104" width="9" style="4"/>
    <col min="15105" max="15105" width="25.6640625" style="4" customWidth="1"/>
    <col min="15106" max="15108" width="9" style="4"/>
    <col min="15109" max="15109" width="9.44140625" style="4" bestFit="1" customWidth="1"/>
    <col min="15110" max="15360" width="9" style="4"/>
    <col min="15361" max="15361" width="25.6640625" style="4" customWidth="1"/>
    <col min="15362" max="15364" width="9" style="4"/>
    <col min="15365" max="15365" width="9.44140625" style="4" bestFit="1" customWidth="1"/>
    <col min="15366" max="15616" width="9" style="4"/>
    <col min="15617" max="15617" width="25.6640625" style="4" customWidth="1"/>
    <col min="15618" max="15620" width="9" style="4"/>
    <col min="15621" max="15621" width="9.44140625" style="4" bestFit="1" customWidth="1"/>
    <col min="15622" max="15872" width="9" style="4"/>
    <col min="15873" max="15873" width="25.6640625" style="4" customWidth="1"/>
    <col min="15874" max="15876" width="9" style="4"/>
    <col min="15877" max="15877" width="9.44140625" style="4" bestFit="1" customWidth="1"/>
    <col min="15878" max="16128" width="9" style="4"/>
    <col min="16129" max="16129" width="25.6640625" style="4" customWidth="1"/>
    <col min="16130" max="16132" width="9" style="4"/>
    <col min="16133" max="16133" width="9.44140625" style="4" bestFit="1" customWidth="1"/>
    <col min="16134" max="16384" width="9" style="4"/>
  </cols>
  <sheetData>
    <row r="1" spans="1:19" ht="16.2" x14ac:dyDescent="0.3">
      <c r="A1" s="15" t="s">
        <v>63</v>
      </c>
      <c r="K1" s="47" t="s">
        <v>48</v>
      </c>
      <c r="L1" s="47"/>
    </row>
    <row r="2" spans="1:19" ht="16.2" x14ac:dyDescent="0.3">
      <c r="A2" s="5" t="s">
        <v>32</v>
      </c>
      <c r="B2" s="5" t="s">
        <v>15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9" ht="16.2" x14ac:dyDescent="0.3">
      <c r="A3" s="5" t="s">
        <v>33</v>
      </c>
      <c r="B3" s="13">
        <v>9.5988571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9" ht="16.2" x14ac:dyDescent="0.3">
      <c r="A4" s="5" t="s">
        <v>13</v>
      </c>
      <c r="B4" s="13">
        <v>37.911924999999997</v>
      </c>
      <c r="C4" s="5" t="s">
        <v>45</v>
      </c>
      <c r="D4" s="13" t="s">
        <v>51</v>
      </c>
      <c r="E4" s="20">
        <v>15.2</v>
      </c>
      <c r="F4" s="13" t="s">
        <v>52</v>
      </c>
      <c r="G4" s="20">
        <v>94.9</v>
      </c>
      <c r="H4" s="13" t="s">
        <v>53</v>
      </c>
      <c r="I4" s="24">
        <v>13.3685381</v>
      </c>
      <c r="J4" s="5"/>
      <c r="K4" s="5"/>
      <c r="L4" s="5"/>
      <c r="M4" s="5"/>
      <c r="N4" s="5"/>
      <c r="P4" s="20"/>
      <c r="Q4" s="20"/>
      <c r="R4" s="20"/>
      <c r="S4" s="20"/>
    </row>
    <row r="5" spans="1:19" ht="16.2" x14ac:dyDescent="0.3">
      <c r="A5" s="45" t="s">
        <v>16</v>
      </c>
      <c r="B5" s="48" t="s">
        <v>0</v>
      </c>
      <c r="C5" s="46" t="s">
        <v>40</v>
      </c>
      <c r="D5" s="46"/>
      <c r="E5" s="46"/>
      <c r="F5" s="46"/>
      <c r="G5" s="46"/>
      <c r="H5" s="46"/>
      <c r="I5" s="46" t="s">
        <v>46</v>
      </c>
      <c r="J5" s="46"/>
      <c r="K5" s="46"/>
      <c r="L5" s="46"/>
      <c r="M5" s="46"/>
      <c r="N5" s="46"/>
    </row>
    <row r="6" spans="1:19" x14ac:dyDescent="0.3">
      <c r="A6" s="45"/>
      <c r="B6" s="48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19" ht="16.5" customHeight="1" x14ac:dyDescent="0.3">
      <c r="A7" s="5" t="s">
        <v>11</v>
      </c>
      <c r="B7" s="3">
        <v>865</v>
      </c>
      <c r="C7" s="12">
        <v>7.4314324999999997</v>
      </c>
      <c r="D7" s="12">
        <v>1303.57</v>
      </c>
      <c r="E7" s="12">
        <v>188.70212620000001</v>
      </c>
      <c r="F7" s="12">
        <v>4.7759448999999998</v>
      </c>
      <c r="G7" s="12">
        <v>140.464753</v>
      </c>
      <c r="H7" s="12">
        <v>438.79637739999998</v>
      </c>
      <c r="I7" s="12">
        <v>10.1786631</v>
      </c>
      <c r="J7" s="12">
        <v>1780.34</v>
      </c>
      <c r="K7" s="12">
        <v>344.07470530000001</v>
      </c>
      <c r="L7" s="12">
        <v>7.5872944000000002</v>
      </c>
      <c r="M7" s="12">
        <v>223.14902219999999</v>
      </c>
      <c r="N7" s="12">
        <v>774.74521000000004</v>
      </c>
      <c r="O7" s="18" t="str">
        <f>LOOKUP(B7,{0,1,5,30},{"-","**","*","-"})</f>
        <v>-</v>
      </c>
    </row>
    <row r="8" spans="1:19" ht="16.5" customHeight="1" x14ac:dyDescent="0.3">
      <c r="A8" s="5" t="s">
        <v>12</v>
      </c>
      <c r="B8" s="3">
        <v>456</v>
      </c>
      <c r="C8" s="12">
        <v>0.20299030000000001</v>
      </c>
      <c r="D8" s="12">
        <v>892.02109370000005</v>
      </c>
      <c r="E8" s="12">
        <v>120.5138073</v>
      </c>
      <c r="F8" s="12">
        <v>7.3059139000000002</v>
      </c>
      <c r="G8" s="12">
        <v>156.01162959999999</v>
      </c>
      <c r="H8" s="12">
        <v>501.5919821</v>
      </c>
      <c r="I8" s="12">
        <v>0.20299030000000001</v>
      </c>
      <c r="J8" s="12">
        <v>895.06492290000006</v>
      </c>
      <c r="K8" s="12">
        <v>120.1413484</v>
      </c>
      <c r="L8" s="12">
        <v>7.2392171000000003</v>
      </c>
      <c r="M8" s="12">
        <v>154.5873756</v>
      </c>
      <c r="N8" s="12">
        <v>498.6416385</v>
      </c>
      <c r="O8" s="18" t="str">
        <f>LOOKUP(B8,{0,1,5,30},{"-","**","*","-"})</f>
        <v>-</v>
      </c>
    </row>
    <row r="9" spans="1:19" ht="16.5" customHeight="1" x14ac:dyDescent="0.3">
      <c r="A9" s="5" t="s">
        <v>17</v>
      </c>
      <c r="B9" s="3">
        <v>851</v>
      </c>
      <c r="C9" s="12">
        <v>1.1027999999999999E-3</v>
      </c>
      <c r="D9" s="12">
        <v>130.1674897</v>
      </c>
      <c r="E9" s="12">
        <v>15.169696399999999</v>
      </c>
      <c r="F9" s="12">
        <v>0.53632820000000003</v>
      </c>
      <c r="G9" s="12">
        <v>15.6457161</v>
      </c>
      <c r="H9" s="12">
        <v>45.058780599999999</v>
      </c>
      <c r="I9" s="12">
        <v>1.1027999999999999E-3</v>
      </c>
      <c r="J9" s="12">
        <v>130.1674897</v>
      </c>
      <c r="K9" s="12">
        <v>15.169696399999999</v>
      </c>
      <c r="L9" s="12">
        <v>0.53632820000000003</v>
      </c>
      <c r="M9" s="12">
        <v>15.6457161</v>
      </c>
      <c r="N9" s="12">
        <v>45.058780599999999</v>
      </c>
      <c r="O9" s="18" t="str">
        <f>LOOKUP(B9,{0,1,5,30},{"-","**","*","-"})</f>
        <v>-</v>
      </c>
    </row>
    <row r="10" spans="1:19" ht="16.5" customHeight="1" x14ac:dyDescent="0.3">
      <c r="A10" s="5" t="s">
        <v>18</v>
      </c>
      <c r="B10" s="3">
        <v>434</v>
      </c>
      <c r="C10" s="12">
        <v>2.1075306</v>
      </c>
      <c r="D10" s="12">
        <v>713.84875880000004</v>
      </c>
      <c r="E10" s="12">
        <v>116.6132204</v>
      </c>
      <c r="F10" s="12">
        <v>5.0436525000000003</v>
      </c>
      <c r="G10" s="12">
        <v>105.07273189999999</v>
      </c>
      <c r="H10" s="12">
        <v>315.56306719999998</v>
      </c>
      <c r="I10" s="12">
        <v>1.5806480000000001</v>
      </c>
      <c r="J10" s="12">
        <v>612.37428209999996</v>
      </c>
      <c r="K10" s="12">
        <v>98.117558799999998</v>
      </c>
      <c r="L10" s="12">
        <v>4.3713828000000001</v>
      </c>
      <c r="M10" s="12">
        <v>91.067560900000004</v>
      </c>
      <c r="N10" s="12">
        <v>285.59250309999999</v>
      </c>
      <c r="O10" s="18" t="str">
        <f>LOOKUP(B10,{0,1,5,30},{"-","**","*","-"})</f>
        <v>-</v>
      </c>
    </row>
    <row r="11" spans="1:19" ht="16.5" customHeight="1" x14ac:dyDescent="0.3">
      <c r="A11" s="5" t="s">
        <v>19</v>
      </c>
      <c r="B11" s="3">
        <v>719</v>
      </c>
      <c r="C11" s="12">
        <v>0.193</v>
      </c>
      <c r="D11" s="12">
        <v>1029.04</v>
      </c>
      <c r="E11" s="12">
        <v>128.53499579999999</v>
      </c>
      <c r="F11" s="12">
        <v>4.3775981000000002</v>
      </c>
      <c r="G11" s="12">
        <v>117.38168349999999</v>
      </c>
      <c r="H11" s="12">
        <v>351.46621260000001</v>
      </c>
      <c r="I11" s="12">
        <v>0.193</v>
      </c>
      <c r="J11" s="12">
        <v>777.12308029999997</v>
      </c>
      <c r="K11" s="12">
        <v>102.3731871</v>
      </c>
      <c r="L11" s="12">
        <v>3.4079546000000001</v>
      </c>
      <c r="M11" s="12">
        <v>91.381492699999995</v>
      </c>
      <c r="N11" s="12">
        <v>270.2292319</v>
      </c>
      <c r="O11" s="18" t="str">
        <f>LOOKUP(B11,{0,1,5,30},{"-","**","*","-"})</f>
        <v>-</v>
      </c>
    </row>
    <row r="12" spans="1:19" ht="16.5" customHeight="1" x14ac:dyDescent="0.3">
      <c r="A12" s="5" t="s">
        <v>20</v>
      </c>
      <c r="B12" s="3">
        <v>482</v>
      </c>
      <c r="C12" s="12">
        <v>0.39099</v>
      </c>
      <c r="D12" s="12">
        <v>837.59826080000005</v>
      </c>
      <c r="E12" s="12">
        <v>73.224276799999998</v>
      </c>
      <c r="F12" s="12">
        <v>3.9000314999999999</v>
      </c>
      <c r="G12" s="12">
        <v>85.623235500000007</v>
      </c>
      <c r="H12" s="12">
        <v>221.10803569999999</v>
      </c>
      <c r="I12" s="12">
        <v>0.39099</v>
      </c>
      <c r="J12" s="12">
        <v>827.75436360000003</v>
      </c>
      <c r="K12" s="12">
        <v>66.3889487</v>
      </c>
      <c r="L12" s="12">
        <v>3.5755135999999998</v>
      </c>
      <c r="M12" s="12">
        <v>78.498607300000003</v>
      </c>
      <c r="N12" s="12">
        <v>195.20562760000001</v>
      </c>
      <c r="O12" s="18" t="str">
        <f>LOOKUP(B12,{0,1,5,30},{"-","**","*","-"})</f>
        <v>-</v>
      </c>
    </row>
    <row r="13" spans="1:19" ht="16.5" customHeight="1" x14ac:dyDescent="0.3">
      <c r="A13" s="5" t="s">
        <v>21</v>
      </c>
      <c r="B13" s="3">
        <v>634</v>
      </c>
      <c r="C13" s="12">
        <v>1.7239818</v>
      </c>
      <c r="D13" s="12">
        <v>427.38127329999998</v>
      </c>
      <c r="E13" s="12">
        <v>72.3851899</v>
      </c>
      <c r="F13" s="12">
        <v>2.2746265999999999</v>
      </c>
      <c r="G13" s="12">
        <v>57.273635499999997</v>
      </c>
      <c r="H13" s="12">
        <v>172.6376214</v>
      </c>
      <c r="I13" s="12">
        <v>1.5515836999999999</v>
      </c>
      <c r="J13" s="12">
        <v>396.89921550000003</v>
      </c>
      <c r="K13" s="12">
        <v>66.274328199999999</v>
      </c>
      <c r="L13" s="12">
        <v>2.1197374999999998</v>
      </c>
      <c r="M13" s="12">
        <v>53.373626199999997</v>
      </c>
      <c r="N13" s="12">
        <v>157.6220233</v>
      </c>
      <c r="O13" s="18" t="str">
        <f>LOOKUP(B13,{0,1,5,30},{"-","**","*","-"})</f>
        <v>-</v>
      </c>
    </row>
    <row r="14" spans="1:19" ht="16.5" customHeight="1" x14ac:dyDescent="0.3">
      <c r="A14" s="5" t="s">
        <v>22</v>
      </c>
      <c r="B14" s="3">
        <v>428</v>
      </c>
      <c r="C14" s="12">
        <v>1.7388315999999999</v>
      </c>
      <c r="D14" s="12">
        <v>1269.22</v>
      </c>
      <c r="E14" s="12">
        <v>239.55400829999999</v>
      </c>
      <c r="F14" s="12">
        <v>8.8764129999999994</v>
      </c>
      <c r="G14" s="12">
        <v>183.63666090000001</v>
      </c>
      <c r="H14" s="12">
        <v>547.05026699999996</v>
      </c>
      <c r="I14" s="12">
        <v>1.7388315999999999</v>
      </c>
      <c r="J14" s="12">
        <v>1269.22</v>
      </c>
      <c r="K14" s="12">
        <v>239.55400829999999</v>
      </c>
      <c r="L14" s="12">
        <v>8.8764129999999994</v>
      </c>
      <c r="M14" s="12">
        <v>183.63666090000001</v>
      </c>
      <c r="N14" s="12">
        <v>547.05026699999996</v>
      </c>
      <c r="O14" s="18" t="str">
        <f>LOOKUP(B14,{0,1,5,30},{"-","**","*","-"})</f>
        <v>-</v>
      </c>
    </row>
    <row r="15" spans="1:19" ht="16.5" customHeight="1" x14ac:dyDescent="0.3">
      <c r="A15" s="5" t="s">
        <v>23</v>
      </c>
      <c r="B15" s="3">
        <v>469</v>
      </c>
      <c r="C15" s="12">
        <v>1.5930104</v>
      </c>
      <c r="D15" s="12">
        <v>1019.94</v>
      </c>
      <c r="E15" s="12">
        <v>173.51717869999999</v>
      </c>
      <c r="F15" s="12">
        <v>7.2345803000000002</v>
      </c>
      <c r="G15" s="12">
        <v>156.67502139999999</v>
      </c>
      <c r="H15" s="12">
        <v>461.69509010000002</v>
      </c>
      <c r="I15" s="12">
        <v>1.5930104</v>
      </c>
      <c r="J15" s="12">
        <v>1019.94</v>
      </c>
      <c r="K15" s="12">
        <v>173.51717869999999</v>
      </c>
      <c r="L15" s="12">
        <v>7.2345803000000002</v>
      </c>
      <c r="M15" s="12">
        <v>156.67502139999999</v>
      </c>
      <c r="N15" s="12">
        <v>461.69509010000002</v>
      </c>
      <c r="O15" s="18" t="str">
        <f>LOOKUP(B15,{0,1,5,30},{"-","**","*","-"})</f>
        <v>-</v>
      </c>
    </row>
    <row r="16" spans="1:19" ht="16.5" customHeight="1" x14ac:dyDescent="0.3">
      <c r="A16" s="5" t="s">
        <v>24</v>
      </c>
      <c r="B16" s="3">
        <v>840</v>
      </c>
      <c r="C16" s="12">
        <v>0.24246090000000001</v>
      </c>
      <c r="D16" s="12">
        <v>1285.42</v>
      </c>
      <c r="E16" s="12">
        <v>218.6786276</v>
      </c>
      <c r="F16" s="12">
        <v>6.6256300000000001</v>
      </c>
      <c r="G16" s="12">
        <v>192.02899970000001</v>
      </c>
      <c r="H16" s="12">
        <v>577.16296250000005</v>
      </c>
      <c r="I16" s="12">
        <v>0.1939688</v>
      </c>
      <c r="J16" s="12">
        <v>1160.3</v>
      </c>
      <c r="K16" s="12">
        <v>204.06976520000001</v>
      </c>
      <c r="L16" s="12">
        <v>6.1288644999999997</v>
      </c>
      <c r="M16" s="12">
        <v>177.63136919999999</v>
      </c>
      <c r="N16" s="12">
        <v>535.77510910000001</v>
      </c>
      <c r="O16" s="18" t="str">
        <f>LOOKUP(B16,{0,1,5,30},{"-","**","*","-"})</f>
        <v>-</v>
      </c>
    </row>
    <row r="17" spans="1:15" ht="16.5" customHeight="1" x14ac:dyDescent="0.3">
      <c r="A17" s="5" t="s">
        <v>25</v>
      </c>
      <c r="B17" s="3">
        <v>803</v>
      </c>
      <c r="C17" s="12">
        <v>1.33203E-2</v>
      </c>
      <c r="D17" s="12">
        <v>1461.47</v>
      </c>
      <c r="E17" s="12">
        <v>41.761161700000002</v>
      </c>
      <c r="F17" s="12">
        <v>2.8714982999999998</v>
      </c>
      <c r="G17" s="12">
        <v>81.370378500000001</v>
      </c>
      <c r="H17" s="12">
        <v>170.08772010000001</v>
      </c>
      <c r="I17" s="12">
        <v>1.33203E-2</v>
      </c>
      <c r="J17" s="12">
        <v>1461.47</v>
      </c>
      <c r="K17" s="12">
        <v>42.003567500000003</v>
      </c>
      <c r="L17" s="12">
        <v>2.8769288</v>
      </c>
      <c r="M17" s="12">
        <v>81.524263199999993</v>
      </c>
      <c r="N17" s="12">
        <v>170.08772010000001</v>
      </c>
      <c r="O17" s="18" t="str">
        <f>LOOKUP(B17,{0,1,5,30},{"-","**","*","-"})</f>
        <v>-</v>
      </c>
    </row>
    <row r="18" spans="1:15" ht="16.5" customHeight="1" x14ac:dyDescent="0.3">
      <c r="A18" s="5" t="s">
        <v>26</v>
      </c>
      <c r="B18" s="3">
        <v>664</v>
      </c>
      <c r="C18" s="12">
        <v>6.0376100000000002E-2</v>
      </c>
      <c r="D18" s="12">
        <v>5777.39</v>
      </c>
      <c r="E18" s="12">
        <v>511.36421639999998</v>
      </c>
      <c r="F18" s="12">
        <v>16.915004</v>
      </c>
      <c r="G18" s="12">
        <v>435.86916209999998</v>
      </c>
      <c r="H18" s="12">
        <v>1226.52</v>
      </c>
      <c r="I18" s="12">
        <v>6.0376100000000002E-2</v>
      </c>
      <c r="J18" s="12">
        <v>5777.39</v>
      </c>
      <c r="K18" s="12">
        <v>511.36421639999998</v>
      </c>
      <c r="L18" s="12">
        <v>16.915004</v>
      </c>
      <c r="M18" s="12">
        <v>435.86916209999998</v>
      </c>
      <c r="N18" s="12">
        <v>1226.52</v>
      </c>
      <c r="O18" s="18" t="str">
        <f>LOOKUP(B18,{0,1,5,30},{"-","**","*","-"})</f>
        <v>-</v>
      </c>
    </row>
    <row r="19" spans="1:15" ht="16.5" customHeight="1" x14ac:dyDescent="0.3">
      <c r="A19" s="5" t="s">
        <v>27</v>
      </c>
      <c r="B19" s="3">
        <v>500</v>
      </c>
      <c r="C19" s="12">
        <v>3.7233399999999999E-4</v>
      </c>
      <c r="D19" s="12">
        <v>115.893541</v>
      </c>
      <c r="E19" s="12">
        <v>2.6736298999999999</v>
      </c>
      <c r="F19" s="12">
        <v>0.35630200000000001</v>
      </c>
      <c r="G19" s="12">
        <v>7.9671557999999996</v>
      </c>
      <c r="H19" s="12">
        <v>9.7291509999999999</v>
      </c>
      <c r="I19" s="12">
        <v>3.7233399999999999E-4</v>
      </c>
      <c r="J19" s="12">
        <v>115.893541</v>
      </c>
      <c r="K19" s="12">
        <v>2.6736298999999999</v>
      </c>
      <c r="L19" s="12">
        <v>0.35630200000000001</v>
      </c>
      <c r="M19" s="12">
        <v>7.9671557999999996</v>
      </c>
      <c r="N19" s="12">
        <v>9.7291509999999999</v>
      </c>
      <c r="O19" s="18" t="str">
        <f>LOOKUP(B19,{0,1,5,30},{"-","**","*","-"})</f>
        <v>-</v>
      </c>
    </row>
    <row r="20" spans="1:15" ht="16.5" customHeight="1" x14ac:dyDescent="0.3">
      <c r="A20" s="5" t="s">
        <v>28</v>
      </c>
      <c r="B20" s="3">
        <v>869</v>
      </c>
      <c r="C20" s="12">
        <v>8.5171399999999994E-2</v>
      </c>
      <c r="D20" s="12">
        <v>367.53818899999999</v>
      </c>
      <c r="E20" s="12">
        <v>28.651681799999999</v>
      </c>
      <c r="F20" s="12">
        <v>1.2174100999999999</v>
      </c>
      <c r="G20" s="12">
        <v>35.887796999999999</v>
      </c>
      <c r="H20" s="12">
        <v>96.620729900000001</v>
      </c>
      <c r="I20" s="12">
        <v>8.5171399999999994E-2</v>
      </c>
      <c r="J20" s="12">
        <v>367.53818899999999</v>
      </c>
      <c r="K20" s="12">
        <v>28.532502999999998</v>
      </c>
      <c r="L20" s="12">
        <v>1.1991664</v>
      </c>
      <c r="M20" s="12">
        <v>35.349994000000002</v>
      </c>
      <c r="N20" s="12">
        <v>96.620729900000001</v>
      </c>
      <c r="O20" s="18" t="str">
        <f>LOOKUP(B20,{0,1,5,30},{"-","**","*","-"})</f>
        <v>-</v>
      </c>
    </row>
    <row r="21" spans="1:15" ht="16.5" customHeight="1" x14ac:dyDescent="0.3">
      <c r="A21" s="3" t="s">
        <v>29</v>
      </c>
      <c r="B21" s="3">
        <v>807</v>
      </c>
      <c r="C21" s="12">
        <v>4.2500700000000002E-2</v>
      </c>
      <c r="D21" s="12">
        <v>2290.5100000000002</v>
      </c>
      <c r="E21" s="12">
        <v>360.80566219999997</v>
      </c>
      <c r="F21" s="12">
        <v>10.165851699999999</v>
      </c>
      <c r="G21" s="12">
        <v>288.78892589999998</v>
      </c>
      <c r="H21" s="12">
        <v>963.00383160000001</v>
      </c>
      <c r="I21" s="12">
        <v>4.2500700000000002E-2</v>
      </c>
      <c r="J21" s="12">
        <v>2290.5100000000002</v>
      </c>
      <c r="K21" s="12">
        <v>373.25047649999999</v>
      </c>
      <c r="L21" s="12">
        <v>10.413096599999999</v>
      </c>
      <c r="M21" s="12">
        <v>295.8125986</v>
      </c>
      <c r="N21" s="12">
        <v>999.96191899999997</v>
      </c>
      <c r="O21" s="18" t="str">
        <f>LOOKUP(B21,{0,1,5,30},{"-","**","*","-"})</f>
        <v>-</v>
      </c>
    </row>
    <row r="22" spans="1:15" ht="16.5" customHeight="1" x14ac:dyDescent="0.3">
      <c r="A22" s="3" t="s">
        <v>30</v>
      </c>
      <c r="B22" s="3">
        <v>0</v>
      </c>
      <c r="C22" s="12" t="s">
        <v>47</v>
      </c>
      <c r="D22" s="12" t="s">
        <v>47</v>
      </c>
      <c r="E22" s="12" t="s">
        <v>47</v>
      </c>
      <c r="F22" s="12" t="s">
        <v>47</v>
      </c>
      <c r="G22" s="12" t="s">
        <v>47</v>
      </c>
      <c r="H22" s="12" t="s">
        <v>47</v>
      </c>
      <c r="I22" s="12" t="s">
        <v>47</v>
      </c>
      <c r="J22" s="12" t="s">
        <v>47</v>
      </c>
      <c r="K22" s="12" t="s">
        <v>47</v>
      </c>
      <c r="L22" s="12" t="s">
        <v>47</v>
      </c>
      <c r="M22" s="12" t="s">
        <v>47</v>
      </c>
      <c r="N22" s="12" t="s">
        <v>47</v>
      </c>
      <c r="O22" s="18" t="str">
        <f>LOOKUP(B22,{0,1,5,30},{"-","**","*","-"})</f>
        <v>-</v>
      </c>
    </row>
    <row r="23" spans="1:15" ht="16.5" customHeight="1" x14ac:dyDescent="0.3">
      <c r="A23" s="5" t="s">
        <v>31</v>
      </c>
      <c r="B23" s="3">
        <v>21</v>
      </c>
      <c r="C23" s="12">
        <v>1.6</v>
      </c>
      <c r="D23" s="12">
        <v>576.20119</v>
      </c>
      <c r="E23" s="12">
        <v>59.993931199999999</v>
      </c>
      <c r="F23" s="12">
        <v>28.364554999999999</v>
      </c>
      <c r="G23" s="12">
        <v>129.98272030000001</v>
      </c>
      <c r="H23" s="12">
        <v>256.94753159999999</v>
      </c>
      <c r="I23" s="12">
        <v>1.6</v>
      </c>
      <c r="J23" s="12">
        <v>576.20119</v>
      </c>
      <c r="K23" s="12">
        <v>59.993931199999999</v>
      </c>
      <c r="L23" s="12">
        <v>28.364554999999999</v>
      </c>
      <c r="M23" s="12">
        <v>129.98272030000001</v>
      </c>
      <c r="N23" s="12">
        <v>256.94753159999999</v>
      </c>
      <c r="O23" s="18" t="str">
        <f>LOOKUP(B23,{0,1,5,30},{"-","**","*","-"})</f>
        <v>*</v>
      </c>
    </row>
    <row r="24" spans="1:15" ht="16.2" x14ac:dyDescent="0.3">
      <c r="A24" s="2" t="s">
        <v>49</v>
      </c>
      <c r="O24" s="18"/>
    </row>
    <row r="25" spans="1:15" s="7" customFormat="1" ht="16.2" x14ac:dyDescent="0.3">
      <c r="A25" s="2" t="s">
        <v>50</v>
      </c>
      <c r="O25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workbookViewId="0"/>
  </sheetViews>
  <sheetFormatPr defaultRowHeight="15.6" x14ac:dyDescent="0.3"/>
  <cols>
    <col min="1" max="1" width="25.109375" style="4" customWidth="1"/>
    <col min="2" max="12" width="9" style="4" customWidth="1"/>
    <col min="13" max="256" width="9" style="4"/>
    <col min="257" max="257" width="25.6640625" style="4" customWidth="1"/>
    <col min="258" max="260" width="9" style="4"/>
    <col min="261" max="261" width="9.44140625" style="4" bestFit="1" customWidth="1"/>
    <col min="262" max="262" width="9.109375" style="4" bestFit="1" customWidth="1"/>
    <col min="263" max="512" width="9" style="4"/>
    <col min="513" max="513" width="25.6640625" style="4" customWidth="1"/>
    <col min="514" max="516" width="9" style="4"/>
    <col min="517" max="517" width="9.44140625" style="4" bestFit="1" customWidth="1"/>
    <col min="518" max="518" width="9.109375" style="4" bestFit="1" customWidth="1"/>
    <col min="519" max="768" width="9" style="4"/>
    <col min="769" max="769" width="25.6640625" style="4" customWidth="1"/>
    <col min="770" max="772" width="9" style="4"/>
    <col min="773" max="773" width="9.44140625" style="4" bestFit="1" customWidth="1"/>
    <col min="774" max="774" width="9.109375" style="4" bestFit="1" customWidth="1"/>
    <col min="775" max="1024" width="9" style="4"/>
    <col min="1025" max="1025" width="25.6640625" style="4" customWidth="1"/>
    <col min="1026" max="1028" width="9" style="4"/>
    <col min="1029" max="1029" width="9.44140625" style="4" bestFit="1" customWidth="1"/>
    <col min="1030" max="1030" width="9.109375" style="4" bestFit="1" customWidth="1"/>
    <col min="1031" max="1280" width="9" style="4"/>
    <col min="1281" max="1281" width="25.6640625" style="4" customWidth="1"/>
    <col min="1282" max="1284" width="9" style="4"/>
    <col min="1285" max="1285" width="9.44140625" style="4" bestFit="1" customWidth="1"/>
    <col min="1286" max="1286" width="9.109375" style="4" bestFit="1" customWidth="1"/>
    <col min="1287" max="1536" width="9" style="4"/>
    <col min="1537" max="1537" width="25.6640625" style="4" customWidth="1"/>
    <col min="1538" max="1540" width="9" style="4"/>
    <col min="1541" max="1541" width="9.44140625" style="4" bestFit="1" customWidth="1"/>
    <col min="1542" max="1542" width="9.109375" style="4" bestFit="1" customWidth="1"/>
    <col min="1543" max="1792" width="9" style="4"/>
    <col min="1793" max="1793" width="25.6640625" style="4" customWidth="1"/>
    <col min="1794" max="1796" width="9" style="4"/>
    <col min="1797" max="1797" width="9.44140625" style="4" bestFit="1" customWidth="1"/>
    <col min="1798" max="1798" width="9.109375" style="4" bestFit="1" customWidth="1"/>
    <col min="1799" max="2048" width="9" style="4"/>
    <col min="2049" max="2049" width="25.6640625" style="4" customWidth="1"/>
    <col min="2050" max="2052" width="9" style="4"/>
    <col min="2053" max="2053" width="9.44140625" style="4" bestFit="1" customWidth="1"/>
    <col min="2054" max="2054" width="9.109375" style="4" bestFit="1" customWidth="1"/>
    <col min="2055" max="2304" width="9" style="4"/>
    <col min="2305" max="2305" width="25.6640625" style="4" customWidth="1"/>
    <col min="2306" max="2308" width="9" style="4"/>
    <col min="2309" max="2309" width="9.44140625" style="4" bestFit="1" customWidth="1"/>
    <col min="2310" max="2310" width="9.109375" style="4" bestFit="1" customWidth="1"/>
    <col min="2311" max="2560" width="9" style="4"/>
    <col min="2561" max="2561" width="25.6640625" style="4" customWidth="1"/>
    <col min="2562" max="2564" width="9" style="4"/>
    <col min="2565" max="2565" width="9.44140625" style="4" bestFit="1" customWidth="1"/>
    <col min="2566" max="2566" width="9.109375" style="4" bestFit="1" customWidth="1"/>
    <col min="2567" max="2816" width="9" style="4"/>
    <col min="2817" max="2817" width="25.6640625" style="4" customWidth="1"/>
    <col min="2818" max="2820" width="9" style="4"/>
    <col min="2821" max="2821" width="9.44140625" style="4" bestFit="1" customWidth="1"/>
    <col min="2822" max="2822" width="9.109375" style="4" bestFit="1" customWidth="1"/>
    <col min="2823" max="3072" width="9" style="4"/>
    <col min="3073" max="3073" width="25.6640625" style="4" customWidth="1"/>
    <col min="3074" max="3076" width="9" style="4"/>
    <col min="3077" max="3077" width="9.44140625" style="4" bestFit="1" customWidth="1"/>
    <col min="3078" max="3078" width="9.109375" style="4" bestFit="1" customWidth="1"/>
    <col min="3079" max="3328" width="9" style="4"/>
    <col min="3329" max="3329" width="25.6640625" style="4" customWidth="1"/>
    <col min="3330" max="3332" width="9" style="4"/>
    <col min="3333" max="3333" width="9.44140625" style="4" bestFit="1" customWidth="1"/>
    <col min="3334" max="3334" width="9.109375" style="4" bestFit="1" customWidth="1"/>
    <col min="3335" max="3584" width="9" style="4"/>
    <col min="3585" max="3585" width="25.6640625" style="4" customWidth="1"/>
    <col min="3586" max="3588" width="9" style="4"/>
    <col min="3589" max="3589" width="9.44140625" style="4" bestFit="1" customWidth="1"/>
    <col min="3590" max="3590" width="9.109375" style="4" bestFit="1" customWidth="1"/>
    <col min="3591" max="3840" width="9" style="4"/>
    <col min="3841" max="3841" width="25.6640625" style="4" customWidth="1"/>
    <col min="3842" max="3844" width="9" style="4"/>
    <col min="3845" max="3845" width="9.44140625" style="4" bestFit="1" customWidth="1"/>
    <col min="3846" max="3846" width="9.109375" style="4" bestFit="1" customWidth="1"/>
    <col min="3847" max="4096" width="9" style="4"/>
    <col min="4097" max="4097" width="25.6640625" style="4" customWidth="1"/>
    <col min="4098" max="4100" width="9" style="4"/>
    <col min="4101" max="4101" width="9.44140625" style="4" bestFit="1" customWidth="1"/>
    <col min="4102" max="4102" width="9.109375" style="4" bestFit="1" customWidth="1"/>
    <col min="4103" max="4352" width="9" style="4"/>
    <col min="4353" max="4353" width="25.6640625" style="4" customWidth="1"/>
    <col min="4354" max="4356" width="9" style="4"/>
    <col min="4357" max="4357" width="9.44140625" style="4" bestFit="1" customWidth="1"/>
    <col min="4358" max="4358" width="9.109375" style="4" bestFit="1" customWidth="1"/>
    <col min="4359" max="4608" width="9" style="4"/>
    <col min="4609" max="4609" width="25.6640625" style="4" customWidth="1"/>
    <col min="4610" max="4612" width="9" style="4"/>
    <col min="4613" max="4613" width="9.44140625" style="4" bestFit="1" customWidth="1"/>
    <col min="4614" max="4614" width="9.109375" style="4" bestFit="1" customWidth="1"/>
    <col min="4615" max="4864" width="9" style="4"/>
    <col min="4865" max="4865" width="25.6640625" style="4" customWidth="1"/>
    <col min="4866" max="4868" width="9" style="4"/>
    <col min="4869" max="4869" width="9.44140625" style="4" bestFit="1" customWidth="1"/>
    <col min="4870" max="4870" width="9.109375" style="4" bestFit="1" customWidth="1"/>
    <col min="4871" max="5120" width="9" style="4"/>
    <col min="5121" max="5121" width="25.6640625" style="4" customWidth="1"/>
    <col min="5122" max="5124" width="9" style="4"/>
    <col min="5125" max="5125" width="9.44140625" style="4" bestFit="1" customWidth="1"/>
    <col min="5126" max="5126" width="9.109375" style="4" bestFit="1" customWidth="1"/>
    <col min="5127" max="5376" width="9" style="4"/>
    <col min="5377" max="5377" width="25.6640625" style="4" customWidth="1"/>
    <col min="5378" max="5380" width="9" style="4"/>
    <col min="5381" max="5381" width="9.44140625" style="4" bestFit="1" customWidth="1"/>
    <col min="5382" max="5382" width="9.109375" style="4" bestFit="1" customWidth="1"/>
    <col min="5383" max="5632" width="9" style="4"/>
    <col min="5633" max="5633" width="25.6640625" style="4" customWidth="1"/>
    <col min="5634" max="5636" width="9" style="4"/>
    <col min="5637" max="5637" width="9.44140625" style="4" bestFit="1" customWidth="1"/>
    <col min="5638" max="5638" width="9.109375" style="4" bestFit="1" customWidth="1"/>
    <col min="5639" max="5888" width="9" style="4"/>
    <col min="5889" max="5889" width="25.6640625" style="4" customWidth="1"/>
    <col min="5890" max="5892" width="9" style="4"/>
    <col min="5893" max="5893" width="9.44140625" style="4" bestFit="1" customWidth="1"/>
    <col min="5894" max="5894" width="9.109375" style="4" bestFit="1" customWidth="1"/>
    <col min="5895" max="6144" width="9" style="4"/>
    <col min="6145" max="6145" width="25.6640625" style="4" customWidth="1"/>
    <col min="6146" max="6148" width="9" style="4"/>
    <col min="6149" max="6149" width="9.44140625" style="4" bestFit="1" customWidth="1"/>
    <col min="6150" max="6150" width="9.109375" style="4" bestFit="1" customWidth="1"/>
    <col min="6151" max="6400" width="9" style="4"/>
    <col min="6401" max="6401" width="25.6640625" style="4" customWidth="1"/>
    <col min="6402" max="6404" width="9" style="4"/>
    <col min="6405" max="6405" width="9.44140625" style="4" bestFit="1" customWidth="1"/>
    <col min="6406" max="6406" width="9.109375" style="4" bestFit="1" customWidth="1"/>
    <col min="6407" max="6656" width="9" style="4"/>
    <col min="6657" max="6657" width="25.6640625" style="4" customWidth="1"/>
    <col min="6658" max="6660" width="9" style="4"/>
    <col min="6661" max="6661" width="9.44140625" style="4" bestFit="1" customWidth="1"/>
    <col min="6662" max="6662" width="9.109375" style="4" bestFit="1" customWidth="1"/>
    <col min="6663" max="6912" width="9" style="4"/>
    <col min="6913" max="6913" width="25.6640625" style="4" customWidth="1"/>
    <col min="6914" max="6916" width="9" style="4"/>
    <col min="6917" max="6917" width="9.44140625" style="4" bestFit="1" customWidth="1"/>
    <col min="6918" max="6918" width="9.109375" style="4" bestFit="1" customWidth="1"/>
    <col min="6919" max="7168" width="9" style="4"/>
    <col min="7169" max="7169" width="25.6640625" style="4" customWidth="1"/>
    <col min="7170" max="7172" width="9" style="4"/>
    <col min="7173" max="7173" width="9.44140625" style="4" bestFit="1" customWidth="1"/>
    <col min="7174" max="7174" width="9.109375" style="4" bestFit="1" customWidth="1"/>
    <col min="7175" max="7424" width="9" style="4"/>
    <col min="7425" max="7425" width="25.6640625" style="4" customWidth="1"/>
    <col min="7426" max="7428" width="9" style="4"/>
    <col min="7429" max="7429" width="9.44140625" style="4" bestFit="1" customWidth="1"/>
    <col min="7430" max="7430" width="9.109375" style="4" bestFit="1" customWidth="1"/>
    <col min="7431" max="7680" width="9" style="4"/>
    <col min="7681" max="7681" width="25.6640625" style="4" customWidth="1"/>
    <col min="7682" max="7684" width="9" style="4"/>
    <col min="7685" max="7685" width="9.44140625" style="4" bestFit="1" customWidth="1"/>
    <col min="7686" max="7686" width="9.109375" style="4" bestFit="1" customWidth="1"/>
    <col min="7687" max="7936" width="9" style="4"/>
    <col min="7937" max="7937" width="25.6640625" style="4" customWidth="1"/>
    <col min="7938" max="7940" width="9" style="4"/>
    <col min="7941" max="7941" width="9.44140625" style="4" bestFit="1" customWidth="1"/>
    <col min="7942" max="7942" width="9.109375" style="4" bestFit="1" customWidth="1"/>
    <col min="7943" max="8192" width="9" style="4"/>
    <col min="8193" max="8193" width="25.6640625" style="4" customWidth="1"/>
    <col min="8194" max="8196" width="9" style="4"/>
    <col min="8197" max="8197" width="9.44140625" style="4" bestFit="1" customWidth="1"/>
    <col min="8198" max="8198" width="9.109375" style="4" bestFit="1" customWidth="1"/>
    <col min="8199" max="8448" width="9" style="4"/>
    <col min="8449" max="8449" width="25.6640625" style="4" customWidth="1"/>
    <col min="8450" max="8452" width="9" style="4"/>
    <col min="8453" max="8453" width="9.44140625" style="4" bestFit="1" customWidth="1"/>
    <col min="8454" max="8454" width="9.109375" style="4" bestFit="1" customWidth="1"/>
    <col min="8455" max="8704" width="9" style="4"/>
    <col min="8705" max="8705" width="25.6640625" style="4" customWidth="1"/>
    <col min="8706" max="8708" width="9" style="4"/>
    <col min="8709" max="8709" width="9.44140625" style="4" bestFit="1" customWidth="1"/>
    <col min="8710" max="8710" width="9.109375" style="4" bestFit="1" customWidth="1"/>
    <col min="8711" max="8960" width="9" style="4"/>
    <col min="8961" max="8961" width="25.6640625" style="4" customWidth="1"/>
    <col min="8962" max="8964" width="9" style="4"/>
    <col min="8965" max="8965" width="9.44140625" style="4" bestFit="1" customWidth="1"/>
    <col min="8966" max="8966" width="9.109375" style="4" bestFit="1" customWidth="1"/>
    <col min="8967" max="9216" width="9" style="4"/>
    <col min="9217" max="9217" width="25.6640625" style="4" customWidth="1"/>
    <col min="9218" max="9220" width="9" style="4"/>
    <col min="9221" max="9221" width="9.44140625" style="4" bestFit="1" customWidth="1"/>
    <col min="9222" max="9222" width="9.109375" style="4" bestFit="1" customWidth="1"/>
    <col min="9223" max="9472" width="9" style="4"/>
    <col min="9473" max="9473" width="25.6640625" style="4" customWidth="1"/>
    <col min="9474" max="9476" width="9" style="4"/>
    <col min="9477" max="9477" width="9.44140625" style="4" bestFit="1" customWidth="1"/>
    <col min="9478" max="9478" width="9.109375" style="4" bestFit="1" customWidth="1"/>
    <col min="9479" max="9728" width="9" style="4"/>
    <col min="9729" max="9729" width="25.6640625" style="4" customWidth="1"/>
    <col min="9730" max="9732" width="9" style="4"/>
    <col min="9733" max="9733" width="9.44140625" style="4" bestFit="1" customWidth="1"/>
    <col min="9734" max="9734" width="9.109375" style="4" bestFit="1" customWidth="1"/>
    <col min="9735" max="9984" width="9" style="4"/>
    <col min="9985" max="9985" width="25.6640625" style="4" customWidth="1"/>
    <col min="9986" max="9988" width="9" style="4"/>
    <col min="9989" max="9989" width="9.44140625" style="4" bestFit="1" customWidth="1"/>
    <col min="9990" max="9990" width="9.109375" style="4" bestFit="1" customWidth="1"/>
    <col min="9991" max="10240" width="9" style="4"/>
    <col min="10241" max="10241" width="25.6640625" style="4" customWidth="1"/>
    <col min="10242" max="10244" width="9" style="4"/>
    <col min="10245" max="10245" width="9.44140625" style="4" bestFit="1" customWidth="1"/>
    <col min="10246" max="10246" width="9.109375" style="4" bestFit="1" customWidth="1"/>
    <col min="10247" max="10496" width="9" style="4"/>
    <col min="10497" max="10497" width="25.6640625" style="4" customWidth="1"/>
    <col min="10498" max="10500" width="9" style="4"/>
    <col min="10501" max="10501" width="9.44140625" style="4" bestFit="1" customWidth="1"/>
    <col min="10502" max="10502" width="9.109375" style="4" bestFit="1" customWidth="1"/>
    <col min="10503" max="10752" width="9" style="4"/>
    <col min="10753" max="10753" width="25.6640625" style="4" customWidth="1"/>
    <col min="10754" max="10756" width="9" style="4"/>
    <col min="10757" max="10757" width="9.44140625" style="4" bestFit="1" customWidth="1"/>
    <col min="10758" max="10758" width="9.109375" style="4" bestFit="1" customWidth="1"/>
    <col min="10759" max="11008" width="9" style="4"/>
    <col min="11009" max="11009" width="25.6640625" style="4" customWidth="1"/>
    <col min="11010" max="11012" width="9" style="4"/>
    <col min="11013" max="11013" width="9.44140625" style="4" bestFit="1" customWidth="1"/>
    <col min="11014" max="11014" width="9.109375" style="4" bestFit="1" customWidth="1"/>
    <col min="11015" max="11264" width="9" style="4"/>
    <col min="11265" max="11265" width="25.6640625" style="4" customWidth="1"/>
    <col min="11266" max="11268" width="9" style="4"/>
    <col min="11269" max="11269" width="9.44140625" style="4" bestFit="1" customWidth="1"/>
    <col min="11270" max="11270" width="9.109375" style="4" bestFit="1" customWidth="1"/>
    <col min="11271" max="11520" width="9" style="4"/>
    <col min="11521" max="11521" width="25.6640625" style="4" customWidth="1"/>
    <col min="11522" max="11524" width="9" style="4"/>
    <col min="11525" max="11525" width="9.44140625" style="4" bestFit="1" customWidth="1"/>
    <col min="11526" max="11526" width="9.109375" style="4" bestFit="1" customWidth="1"/>
    <col min="11527" max="11776" width="9" style="4"/>
    <col min="11777" max="11777" width="25.6640625" style="4" customWidth="1"/>
    <col min="11778" max="11780" width="9" style="4"/>
    <col min="11781" max="11781" width="9.44140625" style="4" bestFit="1" customWidth="1"/>
    <col min="11782" max="11782" width="9.109375" style="4" bestFit="1" customWidth="1"/>
    <col min="11783" max="12032" width="9" style="4"/>
    <col min="12033" max="12033" width="25.6640625" style="4" customWidth="1"/>
    <col min="12034" max="12036" width="9" style="4"/>
    <col min="12037" max="12037" width="9.44140625" style="4" bestFit="1" customWidth="1"/>
    <col min="12038" max="12038" width="9.109375" style="4" bestFit="1" customWidth="1"/>
    <col min="12039" max="12288" width="9" style="4"/>
    <col min="12289" max="12289" width="25.6640625" style="4" customWidth="1"/>
    <col min="12290" max="12292" width="9" style="4"/>
    <col min="12293" max="12293" width="9.44140625" style="4" bestFit="1" customWidth="1"/>
    <col min="12294" max="12294" width="9.109375" style="4" bestFit="1" customWidth="1"/>
    <col min="12295" max="12544" width="9" style="4"/>
    <col min="12545" max="12545" width="25.6640625" style="4" customWidth="1"/>
    <col min="12546" max="12548" width="9" style="4"/>
    <col min="12549" max="12549" width="9.44140625" style="4" bestFit="1" customWidth="1"/>
    <col min="12550" max="12550" width="9.109375" style="4" bestFit="1" customWidth="1"/>
    <col min="12551" max="12800" width="9" style="4"/>
    <col min="12801" max="12801" width="25.6640625" style="4" customWidth="1"/>
    <col min="12802" max="12804" width="9" style="4"/>
    <col min="12805" max="12805" width="9.44140625" style="4" bestFit="1" customWidth="1"/>
    <col min="12806" max="12806" width="9.109375" style="4" bestFit="1" customWidth="1"/>
    <col min="12807" max="13056" width="9" style="4"/>
    <col min="13057" max="13057" width="25.6640625" style="4" customWidth="1"/>
    <col min="13058" max="13060" width="9" style="4"/>
    <col min="13061" max="13061" width="9.44140625" style="4" bestFit="1" customWidth="1"/>
    <col min="13062" max="13062" width="9.109375" style="4" bestFit="1" customWidth="1"/>
    <col min="13063" max="13312" width="9" style="4"/>
    <col min="13313" max="13313" width="25.6640625" style="4" customWidth="1"/>
    <col min="13314" max="13316" width="9" style="4"/>
    <col min="13317" max="13317" width="9.44140625" style="4" bestFit="1" customWidth="1"/>
    <col min="13318" max="13318" width="9.109375" style="4" bestFit="1" customWidth="1"/>
    <col min="13319" max="13568" width="9" style="4"/>
    <col min="13569" max="13569" width="25.6640625" style="4" customWidth="1"/>
    <col min="13570" max="13572" width="9" style="4"/>
    <col min="13573" max="13573" width="9.44140625" style="4" bestFit="1" customWidth="1"/>
    <col min="13574" max="13574" width="9.109375" style="4" bestFit="1" customWidth="1"/>
    <col min="13575" max="13824" width="9" style="4"/>
    <col min="13825" max="13825" width="25.6640625" style="4" customWidth="1"/>
    <col min="13826" max="13828" width="9" style="4"/>
    <col min="13829" max="13829" width="9.44140625" style="4" bestFit="1" customWidth="1"/>
    <col min="13830" max="13830" width="9.109375" style="4" bestFit="1" customWidth="1"/>
    <col min="13831" max="14080" width="9" style="4"/>
    <col min="14081" max="14081" width="25.6640625" style="4" customWidth="1"/>
    <col min="14082" max="14084" width="9" style="4"/>
    <col min="14085" max="14085" width="9.44140625" style="4" bestFit="1" customWidth="1"/>
    <col min="14086" max="14086" width="9.109375" style="4" bestFit="1" customWidth="1"/>
    <col min="14087" max="14336" width="9" style="4"/>
    <col min="14337" max="14337" width="25.6640625" style="4" customWidth="1"/>
    <col min="14338" max="14340" width="9" style="4"/>
    <col min="14341" max="14341" width="9.44140625" style="4" bestFit="1" customWidth="1"/>
    <col min="14342" max="14342" width="9.109375" style="4" bestFit="1" customWidth="1"/>
    <col min="14343" max="14592" width="9" style="4"/>
    <col min="14593" max="14593" width="25.6640625" style="4" customWidth="1"/>
    <col min="14594" max="14596" width="9" style="4"/>
    <col min="14597" max="14597" width="9.44140625" style="4" bestFit="1" customWidth="1"/>
    <col min="14598" max="14598" width="9.109375" style="4" bestFit="1" customWidth="1"/>
    <col min="14599" max="14848" width="9" style="4"/>
    <col min="14849" max="14849" width="25.6640625" style="4" customWidth="1"/>
    <col min="14850" max="14852" width="9" style="4"/>
    <col min="14853" max="14853" width="9.44140625" style="4" bestFit="1" customWidth="1"/>
    <col min="14854" max="14854" width="9.109375" style="4" bestFit="1" customWidth="1"/>
    <col min="14855" max="15104" width="9" style="4"/>
    <col min="15105" max="15105" width="25.6640625" style="4" customWidth="1"/>
    <col min="15106" max="15108" width="9" style="4"/>
    <col min="15109" max="15109" width="9.44140625" style="4" bestFit="1" customWidth="1"/>
    <col min="15110" max="15110" width="9.109375" style="4" bestFit="1" customWidth="1"/>
    <col min="15111" max="15360" width="9" style="4"/>
    <col min="15361" max="15361" width="25.6640625" style="4" customWidth="1"/>
    <col min="15362" max="15364" width="9" style="4"/>
    <col min="15365" max="15365" width="9.44140625" style="4" bestFit="1" customWidth="1"/>
    <col min="15366" max="15366" width="9.109375" style="4" bestFit="1" customWidth="1"/>
    <col min="15367" max="15616" width="9" style="4"/>
    <col min="15617" max="15617" width="25.6640625" style="4" customWidth="1"/>
    <col min="15618" max="15620" width="9" style="4"/>
    <col min="15621" max="15621" width="9.44140625" style="4" bestFit="1" customWidth="1"/>
    <col min="15622" max="15622" width="9.109375" style="4" bestFit="1" customWidth="1"/>
    <col min="15623" max="15872" width="9" style="4"/>
    <col min="15873" max="15873" width="25.6640625" style="4" customWidth="1"/>
    <col min="15874" max="15876" width="9" style="4"/>
    <col min="15877" max="15877" width="9.44140625" style="4" bestFit="1" customWidth="1"/>
    <col min="15878" max="15878" width="9.109375" style="4" bestFit="1" customWidth="1"/>
    <col min="15879" max="16128" width="9" style="4"/>
    <col min="16129" max="16129" width="25.6640625" style="4" customWidth="1"/>
    <col min="16130" max="16132" width="9" style="4"/>
    <col min="16133" max="16133" width="9.44140625" style="4" bestFit="1" customWidth="1"/>
    <col min="16134" max="16134" width="9.109375" style="4" bestFit="1" customWidth="1"/>
    <col min="16135" max="16384" width="9" style="4"/>
  </cols>
  <sheetData>
    <row r="1" spans="1:20" ht="16.2" x14ac:dyDescent="0.3">
      <c r="A1" s="15" t="s">
        <v>64</v>
      </c>
      <c r="K1" s="47" t="s">
        <v>48</v>
      </c>
      <c r="L1" s="47"/>
    </row>
    <row r="2" spans="1:20" ht="16.2" x14ac:dyDescent="0.3">
      <c r="A2" s="5" t="s">
        <v>32</v>
      </c>
      <c r="B2" s="5" t="s">
        <v>15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33</v>
      </c>
      <c r="B3" s="13">
        <v>9.4795455000000004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3">
        <v>35.182042799999998</v>
      </c>
      <c r="C4" s="5" t="s">
        <v>45</v>
      </c>
      <c r="D4" s="13" t="s">
        <v>51</v>
      </c>
      <c r="E4" s="31">
        <v>16.2</v>
      </c>
      <c r="F4" s="13" t="s">
        <v>52</v>
      </c>
      <c r="G4" s="31">
        <v>102.3</v>
      </c>
      <c r="H4" s="13" t="s">
        <v>53</v>
      </c>
      <c r="I4" s="31">
        <v>11.9780915</v>
      </c>
      <c r="J4" s="5"/>
      <c r="K4" s="5"/>
      <c r="L4" s="5"/>
      <c r="M4" s="5"/>
      <c r="N4" s="5"/>
    </row>
    <row r="5" spans="1:20" ht="16.2" x14ac:dyDescent="0.3">
      <c r="A5" s="45" t="s">
        <v>16</v>
      </c>
      <c r="B5" s="48" t="s">
        <v>0</v>
      </c>
      <c r="C5" s="46" t="s">
        <v>40</v>
      </c>
      <c r="D5" s="46"/>
      <c r="E5" s="46"/>
      <c r="F5" s="46"/>
      <c r="G5" s="46"/>
      <c r="H5" s="46"/>
      <c r="I5" s="46" t="s">
        <v>46</v>
      </c>
      <c r="J5" s="46"/>
      <c r="K5" s="46"/>
      <c r="L5" s="46"/>
      <c r="M5" s="46"/>
      <c r="N5" s="46"/>
    </row>
    <row r="6" spans="1:20" ht="16.2" x14ac:dyDescent="0.3">
      <c r="A6" s="45"/>
      <c r="B6" s="48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  <c r="P6" s="31"/>
      <c r="Q6" s="31"/>
      <c r="R6" s="31"/>
      <c r="S6" s="31"/>
      <c r="T6" s="31"/>
    </row>
    <row r="7" spans="1:20" ht="16.5" customHeight="1" x14ac:dyDescent="0.3">
      <c r="A7" s="5" t="s">
        <v>11</v>
      </c>
      <c r="B7" s="3">
        <v>862</v>
      </c>
      <c r="C7" s="12">
        <v>4.6792182000000002</v>
      </c>
      <c r="D7" s="12">
        <v>1081.83</v>
      </c>
      <c r="E7" s="12">
        <v>152.85046800000001</v>
      </c>
      <c r="F7" s="12">
        <v>3.8344314000000002</v>
      </c>
      <c r="G7" s="12">
        <v>112.5782777</v>
      </c>
      <c r="H7" s="12">
        <v>349.1647456</v>
      </c>
      <c r="I7" s="12">
        <v>4.6792182000000002</v>
      </c>
      <c r="J7" s="12">
        <v>1162.53</v>
      </c>
      <c r="K7" s="12">
        <v>270.28797409999999</v>
      </c>
      <c r="L7" s="12">
        <v>5.3805512999999996</v>
      </c>
      <c r="M7" s="12">
        <v>157.97210770000001</v>
      </c>
      <c r="N7" s="12">
        <v>547.78899390000004</v>
      </c>
      <c r="O7" s="18" t="str">
        <f>LOOKUP(B7,{0,1,5,30},{"-","**","*","-"})</f>
        <v>-</v>
      </c>
    </row>
    <row r="8" spans="1:20" ht="16.5" customHeight="1" x14ac:dyDescent="0.3">
      <c r="A8" s="5" t="s">
        <v>12</v>
      </c>
      <c r="B8" s="3">
        <v>472</v>
      </c>
      <c r="C8" s="12">
        <v>9.6949400000000005E-2</v>
      </c>
      <c r="D8" s="12">
        <v>1547.4</v>
      </c>
      <c r="E8" s="12">
        <v>104.5417997</v>
      </c>
      <c r="F8" s="12">
        <v>7.3285207999999997</v>
      </c>
      <c r="G8" s="12">
        <v>159.21622550000001</v>
      </c>
      <c r="H8" s="12">
        <v>368.667416</v>
      </c>
      <c r="I8" s="12">
        <v>9.6949400000000005E-2</v>
      </c>
      <c r="J8" s="12">
        <v>1545.81</v>
      </c>
      <c r="K8" s="12">
        <v>104.0187908</v>
      </c>
      <c r="L8" s="12">
        <v>7.2676831999999996</v>
      </c>
      <c r="M8" s="12">
        <v>157.89449529999999</v>
      </c>
      <c r="N8" s="12">
        <v>372.07397459999999</v>
      </c>
      <c r="O8" s="18" t="str">
        <f>LOOKUP(B8,{0,1,5,30},{"-","**","*","-"})</f>
        <v>-</v>
      </c>
    </row>
    <row r="9" spans="1:20" ht="16.5" customHeight="1" x14ac:dyDescent="0.3">
      <c r="A9" s="5" t="s">
        <v>17</v>
      </c>
      <c r="B9" s="3">
        <v>857</v>
      </c>
      <c r="C9" s="12">
        <v>1.65556E-2</v>
      </c>
      <c r="D9" s="12">
        <v>143.05183510000001</v>
      </c>
      <c r="E9" s="12">
        <v>12.4780444</v>
      </c>
      <c r="F9" s="12">
        <v>0.42504160000000002</v>
      </c>
      <c r="G9" s="12">
        <v>12.4429055</v>
      </c>
      <c r="H9" s="12">
        <v>35.821519700000003</v>
      </c>
      <c r="I9" s="12">
        <v>1.65556E-2</v>
      </c>
      <c r="J9" s="12">
        <v>143.05183510000001</v>
      </c>
      <c r="K9" s="12">
        <v>12.4780444</v>
      </c>
      <c r="L9" s="12">
        <v>0.42504160000000002</v>
      </c>
      <c r="M9" s="12">
        <v>12.4429055</v>
      </c>
      <c r="N9" s="12">
        <v>35.821519700000003</v>
      </c>
      <c r="O9" s="18" t="str">
        <f>LOOKUP(B9,{0,1,5,30},{"-","**","*","-"})</f>
        <v>-</v>
      </c>
    </row>
    <row r="10" spans="1:20" ht="16.5" customHeight="1" x14ac:dyDescent="0.3">
      <c r="A10" s="5" t="s">
        <v>18</v>
      </c>
      <c r="B10" s="3">
        <v>419</v>
      </c>
      <c r="C10" s="12">
        <v>1.0943655000000001</v>
      </c>
      <c r="D10" s="12">
        <v>830.8307873</v>
      </c>
      <c r="E10" s="12">
        <v>95.623704700000005</v>
      </c>
      <c r="F10" s="12">
        <v>4.3190416000000003</v>
      </c>
      <c r="G10" s="12">
        <v>88.4085757</v>
      </c>
      <c r="H10" s="12">
        <v>262.63071830000001</v>
      </c>
      <c r="I10" s="12">
        <v>1.0943655000000001</v>
      </c>
      <c r="J10" s="12">
        <v>623.12309049999999</v>
      </c>
      <c r="K10" s="12">
        <v>80.872390600000003</v>
      </c>
      <c r="L10" s="12">
        <v>3.8104154000000001</v>
      </c>
      <c r="M10" s="12">
        <v>77.997258400000007</v>
      </c>
      <c r="N10" s="12">
        <v>233.04913780000001</v>
      </c>
      <c r="O10" s="18" t="str">
        <f>LOOKUP(B10,{0,1,5,30},{"-","**","*","-"})</f>
        <v>-</v>
      </c>
    </row>
    <row r="11" spans="1:20" ht="16.5" customHeight="1" x14ac:dyDescent="0.3">
      <c r="A11" s="5" t="s">
        <v>19</v>
      </c>
      <c r="B11" s="3">
        <v>698</v>
      </c>
      <c r="C11" s="12">
        <v>0.3938062</v>
      </c>
      <c r="D11" s="12">
        <v>730.14321859999995</v>
      </c>
      <c r="E11" s="12">
        <v>115.6161096</v>
      </c>
      <c r="F11" s="12">
        <v>3.9439065000000002</v>
      </c>
      <c r="G11" s="12">
        <v>104.1967844</v>
      </c>
      <c r="H11" s="12">
        <v>319.04365339999998</v>
      </c>
      <c r="I11" s="12">
        <v>0.3938062</v>
      </c>
      <c r="J11" s="12">
        <v>547.60741399999995</v>
      </c>
      <c r="K11" s="12">
        <v>92.055530399999995</v>
      </c>
      <c r="L11" s="12">
        <v>3.0568854999999999</v>
      </c>
      <c r="M11" s="12">
        <v>80.761964899999995</v>
      </c>
      <c r="N11" s="12">
        <v>241.682422</v>
      </c>
      <c r="O11" s="18" t="str">
        <f>LOOKUP(B11,{0,1,5,30},{"-","**","*","-"})</f>
        <v>-</v>
      </c>
    </row>
    <row r="12" spans="1:20" ht="16.5" customHeight="1" x14ac:dyDescent="0.3">
      <c r="A12" s="5" t="s">
        <v>20</v>
      </c>
      <c r="B12" s="3">
        <v>527</v>
      </c>
      <c r="C12" s="12">
        <v>0.4</v>
      </c>
      <c r="D12" s="12">
        <v>434.1473494</v>
      </c>
      <c r="E12" s="12">
        <v>63.232996200000002</v>
      </c>
      <c r="F12" s="12">
        <v>2.7371447</v>
      </c>
      <c r="G12" s="12">
        <v>62.835208000000002</v>
      </c>
      <c r="H12" s="12">
        <v>186.24839729999999</v>
      </c>
      <c r="I12" s="12">
        <v>0.4</v>
      </c>
      <c r="J12" s="12">
        <v>359.3599112</v>
      </c>
      <c r="K12" s="12">
        <v>56.218793699999999</v>
      </c>
      <c r="L12" s="12">
        <v>2.3816527999999999</v>
      </c>
      <c r="M12" s="12">
        <v>54.6743667</v>
      </c>
      <c r="N12" s="12">
        <v>166.33924590000001</v>
      </c>
      <c r="O12" s="18" t="str">
        <f>LOOKUP(B12,{0,1,5,30},{"-","**","*","-"})</f>
        <v>-</v>
      </c>
    </row>
    <row r="13" spans="1:20" ht="16.5" customHeight="1" x14ac:dyDescent="0.3">
      <c r="A13" s="5" t="s">
        <v>21</v>
      </c>
      <c r="B13" s="3">
        <v>616</v>
      </c>
      <c r="C13" s="12">
        <v>0.24957869999999999</v>
      </c>
      <c r="D13" s="12">
        <v>481.7957657</v>
      </c>
      <c r="E13" s="12">
        <v>61.051452900000001</v>
      </c>
      <c r="F13" s="12">
        <v>2.1051272000000001</v>
      </c>
      <c r="G13" s="12">
        <v>52.247883399999999</v>
      </c>
      <c r="H13" s="12">
        <v>150.58651610000001</v>
      </c>
      <c r="I13" s="12">
        <v>0.22462080000000001</v>
      </c>
      <c r="J13" s="12">
        <v>475.39463339999998</v>
      </c>
      <c r="K13" s="12">
        <v>56.313739599999998</v>
      </c>
      <c r="L13" s="12">
        <v>2.0151191000000002</v>
      </c>
      <c r="M13" s="12">
        <v>50.013941199999998</v>
      </c>
      <c r="N13" s="12">
        <v>140.95052910000001</v>
      </c>
      <c r="O13" s="18" t="str">
        <f>LOOKUP(B13,{0,1,5,30},{"-","**","*","-"})</f>
        <v>-</v>
      </c>
    </row>
    <row r="14" spans="1:20" ht="16.5" customHeight="1" x14ac:dyDescent="0.3">
      <c r="A14" s="5" t="s">
        <v>22</v>
      </c>
      <c r="B14" s="3">
        <v>414</v>
      </c>
      <c r="C14" s="12">
        <v>1.5620365</v>
      </c>
      <c r="D14" s="12">
        <v>1028.78</v>
      </c>
      <c r="E14" s="12">
        <v>199.0088125</v>
      </c>
      <c r="F14" s="12">
        <v>7.8791580000000003</v>
      </c>
      <c r="G14" s="12">
        <v>160.31714940000001</v>
      </c>
      <c r="H14" s="12">
        <v>524.47395900000004</v>
      </c>
      <c r="I14" s="12">
        <v>1.5620365</v>
      </c>
      <c r="J14" s="12">
        <v>1028.78</v>
      </c>
      <c r="K14" s="12">
        <v>199.0088125</v>
      </c>
      <c r="L14" s="12">
        <v>7.8791580000000003</v>
      </c>
      <c r="M14" s="12">
        <v>160.31714940000001</v>
      </c>
      <c r="N14" s="12">
        <v>524.47395900000004</v>
      </c>
      <c r="O14" s="18" t="str">
        <f>LOOKUP(B14,{0,1,5,30},{"-","**","*","-"})</f>
        <v>-</v>
      </c>
    </row>
    <row r="15" spans="1:20" ht="16.5" customHeight="1" x14ac:dyDescent="0.3">
      <c r="A15" s="5" t="s">
        <v>23</v>
      </c>
      <c r="B15" s="3">
        <v>509</v>
      </c>
      <c r="C15" s="12">
        <v>0.92249150000000002</v>
      </c>
      <c r="D15" s="12">
        <v>1189.0999999999999</v>
      </c>
      <c r="E15" s="12">
        <v>166.97802820000001</v>
      </c>
      <c r="F15" s="12">
        <v>6.3899546000000003</v>
      </c>
      <c r="G15" s="12">
        <v>144.16394769999999</v>
      </c>
      <c r="H15" s="12">
        <v>413.80186270000002</v>
      </c>
      <c r="I15" s="12">
        <v>0.92249150000000002</v>
      </c>
      <c r="J15" s="12">
        <v>1189.0999999999999</v>
      </c>
      <c r="K15" s="12">
        <v>166.97802820000001</v>
      </c>
      <c r="L15" s="12">
        <v>6.3899546000000003</v>
      </c>
      <c r="M15" s="12">
        <v>144.16394769999999</v>
      </c>
      <c r="N15" s="12">
        <v>413.80186270000002</v>
      </c>
      <c r="O15" s="18" t="str">
        <f>LOOKUP(B15,{0,1,5,30},{"-","**","*","-"})</f>
        <v>-</v>
      </c>
    </row>
    <row r="16" spans="1:20" ht="16.5" customHeight="1" x14ac:dyDescent="0.3">
      <c r="A16" s="5" t="s">
        <v>24</v>
      </c>
      <c r="B16" s="3">
        <v>849</v>
      </c>
      <c r="C16" s="12">
        <v>6.8535999999999996E-3</v>
      </c>
      <c r="D16" s="12">
        <v>1309.8800000000001</v>
      </c>
      <c r="E16" s="12">
        <v>200.8003894</v>
      </c>
      <c r="F16" s="12">
        <v>5.6963679000000003</v>
      </c>
      <c r="G16" s="12">
        <v>165.97851489999999</v>
      </c>
      <c r="H16" s="12">
        <v>515.66862849999995</v>
      </c>
      <c r="I16" s="12">
        <v>6.8535999999999996E-3</v>
      </c>
      <c r="J16" s="12">
        <v>1047.9000000000001</v>
      </c>
      <c r="K16" s="12">
        <v>189.4880095</v>
      </c>
      <c r="L16" s="12">
        <v>5.1676763000000001</v>
      </c>
      <c r="M16" s="12">
        <v>150.57370879999999</v>
      </c>
      <c r="N16" s="12">
        <v>483.7049045</v>
      </c>
      <c r="O16" s="18" t="str">
        <f>LOOKUP(B16,{0,1,5,30},{"-","**","*","-"})</f>
        <v>-</v>
      </c>
    </row>
    <row r="17" spans="1:15" ht="16.5" customHeight="1" x14ac:dyDescent="0.3">
      <c r="A17" s="5" t="s">
        <v>25</v>
      </c>
      <c r="B17" s="3">
        <v>823</v>
      </c>
      <c r="C17" s="12">
        <v>3.13553E-4</v>
      </c>
      <c r="D17" s="12">
        <v>1979.28</v>
      </c>
      <c r="E17" s="12">
        <v>50.086825500000003</v>
      </c>
      <c r="F17" s="12">
        <v>3.6057643000000001</v>
      </c>
      <c r="G17" s="12">
        <v>103.4420805</v>
      </c>
      <c r="H17" s="12">
        <v>208.20297590000001</v>
      </c>
      <c r="I17" s="12">
        <v>3.13553E-4</v>
      </c>
      <c r="J17" s="12">
        <v>1979.28</v>
      </c>
      <c r="K17" s="12">
        <v>50.589678200000002</v>
      </c>
      <c r="L17" s="12">
        <v>3.6252116999999999</v>
      </c>
      <c r="M17" s="12">
        <v>103.9999878</v>
      </c>
      <c r="N17" s="12">
        <v>209.9517688</v>
      </c>
      <c r="O17" s="18" t="str">
        <f>LOOKUP(B17,{0,1,5,30},{"-","**","*","-"})</f>
        <v>-</v>
      </c>
    </row>
    <row r="18" spans="1:15" ht="16.5" customHeight="1" x14ac:dyDescent="0.3">
      <c r="A18" s="5" t="s">
        <v>26</v>
      </c>
      <c r="B18" s="3">
        <v>663</v>
      </c>
      <c r="C18" s="12">
        <v>0.13359470000000001</v>
      </c>
      <c r="D18" s="12">
        <v>2479.19</v>
      </c>
      <c r="E18" s="12">
        <v>420.6536595</v>
      </c>
      <c r="F18" s="12">
        <v>12.90343</v>
      </c>
      <c r="G18" s="12">
        <v>332.24766269999998</v>
      </c>
      <c r="H18" s="12">
        <v>1065.8699999999999</v>
      </c>
      <c r="I18" s="12">
        <v>0.13359470000000001</v>
      </c>
      <c r="J18" s="12">
        <v>2479.19</v>
      </c>
      <c r="K18" s="12">
        <v>420.6536595</v>
      </c>
      <c r="L18" s="12">
        <v>12.90343</v>
      </c>
      <c r="M18" s="12">
        <v>332.24766269999998</v>
      </c>
      <c r="N18" s="12">
        <v>1065.8699999999999</v>
      </c>
      <c r="O18" s="18" t="str">
        <f>LOOKUP(B18,{0,1,5,30},{"-","**","*","-"})</f>
        <v>-</v>
      </c>
    </row>
    <row r="19" spans="1:15" ht="16.5" customHeight="1" x14ac:dyDescent="0.3">
      <c r="A19" s="5" t="s">
        <v>27</v>
      </c>
      <c r="B19" s="3">
        <v>510</v>
      </c>
      <c r="C19" s="12">
        <v>1.0868E-3</v>
      </c>
      <c r="D19" s="12">
        <v>75.204941199999993</v>
      </c>
      <c r="E19" s="12">
        <v>2.8874561999999999</v>
      </c>
      <c r="F19" s="12">
        <v>0.30411630000000001</v>
      </c>
      <c r="G19" s="12">
        <v>6.8679136999999999</v>
      </c>
      <c r="H19" s="12">
        <v>12.2515401</v>
      </c>
      <c r="I19" s="12">
        <v>1.0868E-3</v>
      </c>
      <c r="J19" s="12">
        <v>75.204941199999993</v>
      </c>
      <c r="K19" s="12">
        <v>2.8874561999999999</v>
      </c>
      <c r="L19" s="12">
        <v>0.30411630000000001</v>
      </c>
      <c r="M19" s="12">
        <v>6.8679136999999999</v>
      </c>
      <c r="N19" s="12">
        <v>12.2515401</v>
      </c>
      <c r="O19" s="18" t="str">
        <f>LOOKUP(B19,{0,1,5,30},{"-","**","*","-"})</f>
        <v>-</v>
      </c>
    </row>
    <row r="20" spans="1:15" ht="16.5" customHeight="1" x14ac:dyDescent="0.3">
      <c r="A20" s="5" t="s">
        <v>28</v>
      </c>
      <c r="B20" s="3">
        <v>876</v>
      </c>
      <c r="C20" s="12">
        <v>0.20468430000000001</v>
      </c>
      <c r="D20" s="12">
        <v>237.09791190000001</v>
      </c>
      <c r="E20" s="12">
        <v>23.634702300000001</v>
      </c>
      <c r="F20" s="12">
        <v>0.94270690000000001</v>
      </c>
      <c r="G20" s="12">
        <v>27.901576899999998</v>
      </c>
      <c r="H20" s="12">
        <v>72.436778200000006</v>
      </c>
      <c r="I20" s="12">
        <v>0.20468430000000001</v>
      </c>
      <c r="J20" s="12">
        <v>237.09791190000001</v>
      </c>
      <c r="K20" s="12">
        <v>23.557621999999999</v>
      </c>
      <c r="L20" s="12">
        <v>0.93467979999999995</v>
      </c>
      <c r="M20" s="12">
        <v>27.6639968</v>
      </c>
      <c r="N20" s="12">
        <v>72.281062300000002</v>
      </c>
      <c r="O20" s="18" t="str">
        <f>LOOKUP(B20,{0,1,5,30},{"-","**","*","-"})</f>
        <v>-</v>
      </c>
    </row>
    <row r="21" spans="1:15" ht="16.5" customHeight="1" x14ac:dyDescent="0.3">
      <c r="A21" s="3" t="s">
        <v>29</v>
      </c>
      <c r="B21" s="3">
        <v>820</v>
      </c>
      <c r="C21" s="12">
        <v>0.12013119999999999</v>
      </c>
      <c r="D21" s="12">
        <v>1468.24</v>
      </c>
      <c r="E21" s="12">
        <v>313.64628110000001</v>
      </c>
      <c r="F21" s="12">
        <v>8.1618166999999993</v>
      </c>
      <c r="G21" s="12">
        <v>233.718861</v>
      </c>
      <c r="H21" s="12">
        <v>739.20710829999996</v>
      </c>
      <c r="I21" s="12">
        <v>0.12013119999999999</v>
      </c>
      <c r="J21" s="12">
        <v>1468.24</v>
      </c>
      <c r="K21" s="12">
        <v>323.89291960000003</v>
      </c>
      <c r="L21" s="12">
        <v>8.3183948999999995</v>
      </c>
      <c r="M21" s="12">
        <v>238.2025782</v>
      </c>
      <c r="N21" s="12">
        <v>780.84434420000002</v>
      </c>
      <c r="O21" s="18" t="str">
        <f>LOOKUP(B21,{0,1,5,30},{"-","**","*","-"})</f>
        <v>-</v>
      </c>
    </row>
    <row r="22" spans="1:15" ht="16.5" customHeight="1" x14ac:dyDescent="0.3">
      <c r="A22" s="3" t="s">
        <v>30</v>
      </c>
      <c r="B22" s="3">
        <v>1</v>
      </c>
      <c r="C22" s="12">
        <v>48</v>
      </c>
      <c r="D22" s="12">
        <v>48</v>
      </c>
      <c r="E22" s="12">
        <v>48</v>
      </c>
      <c r="F22" s="12" t="s">
        <v>47</v>
      </c>
      <c r="G22" s="12" t="s">
        <v>47</v>
      </c>
      <c r="H22" s="12">
        <v>48</v>
      </c>
      <c r="I22" s="12">
        <v>92</v>
      </c>
      <c r="J22" s="12">
        <v>92</v>
      </c>
      <c r="K22" s="12">
        <v>92</v>
      </c>
      <c r="L22" s="12" t="s">
        <v>47</v>
      </c>
      <c r="M22" s="12" t="s">
        <v>47</v>
      </c>
      <c r="N22" s="12">
        <v>92</v>
      </c>
      <c r="O22" s="18" t="str">
        <f>LOOKUP(B22,{0,1,5,30},{"-","**","*","-"})</f>
        <v>**</v>
      </c>
    </row>
    <row r="23" spans="1:15" ht="16.5" customHeight="1" x14ac:dyDescent="0.3">
      <c r="A23" s="5" t="s">
        <v>31</v>
      </c>
      <c r="B23" s="3">
        <v>12</v>
      </c>
      <c r="C23" s="12">
        <v>1.5</v>
      </c>
      <c r="D23" s="12">
        <v>513.89506319999998</v>
      </c>
      <c r="E23" s="12">
        <v>79.503489799999997</v>
      </c>
      <c r="F23" s="12">
        <v>40.6914345</v>
      </c>
      <c r="G23" s="12">
        <v>140.95926399999999</v>
      </c>
      <c r="H23" s="12">
        <v>513.89506319999998</v>
      </c>
      <c r="I23" s="12">
        <v>1.5</v>
      </c>
      <c r="J23" s="12">
        <v>513.89506319999998</v>
      </c>
      <c r="K23" s="12">
        <v>79.503489799999997</v>
      </c>
      <c r="L23" s="12">
        <v>40.6914345</v>
      </c>
      <c r="M23" s="12">
        <v>140.95926399999999</v>
      </c>
      <c r="N23" s="12">
        <v>513.89506319999998</v>
      </c>
      <c r="O23" s="18" t="str">
        <f>LOOKUP(B23,{0,1,5,30},{"-","**","*","-"})</f>
        <v>*</v>
      </c>
    </row>
    <row r="24" spans="1:15" ht="16.2" x14ac:dyDescent="0.3">
      <c r="A24" s="2" t="s">
        <v>49</v>
      </c>
      <c r="O24" s="18"/>
    </row>
    <row r="25" spans="1:15" s="7" customFormat="1" ht="16.2" x14ac:dyDescent="0.3">
      <c r="A25" s="2" t="s">
        <v>50</v>
      </c>
      <c r="O25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workbookViewId="0"/>
  </sheetViews>
  <sheetFormatPr defaultRowHeight="15.6" x14ac:dyDescent="0.3"/>
  <cols>
    <col min="1" max="1" width="25.109375" style="4" customWidth="1"/>
    <col min="2" max="12" width="9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20" ht="16.2" x14ac:dyDescent="0.3">
      <c r="A1" s="15" t="s">
        <v>65</v>
      </c>
      <c r="K1" s="47" t="s">
        <v>48</v>
      </c>
      <c r="L1" s="47"/>
    </row>
    <row r="2" spans="1:20" ht="16.2" x14ac:dyDescent="0.3">
      <c r="A2" s="5" t="s">
        <v>32</v>
      </c>
      <c r="B2" s="5" t="s">
        <v>35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33</v>
      </c>
      <c r="B3" s="13">
        <v>14.534982899999999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3">
        <v>57.629172500000003</v>
      </c>
      <c r="C4" s="5" t="s">
        <v>45</v>
      </c>
      <c r="D4" s="13" t="s">
        <v>51</v>
      </c>
      <c r="E4" s="39">
        <v>29.1</v>
      </c>
      <c r="F4" s="13" t="s">
        <v>52</v>
      </c>
      <c r="G4" s="39">
        <v>122.4</v>
      </c>
      <c r="H4" s="13" t="s">
        <v>53</v>
      </c>
      <c r="I4" s="39">
        <v>14.876903799999999</v>
      </c>
      <c r="J4" s="5"/>
      <c r="K4" s="5"/>
      <c r="L4" s="5"/>
      <c r="M4" s="5"/>
      <c r="N4" s="5"/>
    </row>
    <row r="5" spans="1:20" ht="16.2" x14ac:dyDescent="0.3">
      <c r="A5" s="45" t="s">
        <v>16</v>
      </c>
      <c r="B5" s="45" t="s">
        <v>0</v>
      </c>
      <c r="C5" s="46" t="s">
        <v>40</v>
      </c>
      <c r="D5" s="46"/>
      <c r="E5" s="46"/>
      <c r="F5" s="46"/>
      <c r="G5" s="46"/>
      <c r="H5" s="46"/>
      <c r="I5" s="46" t="s">
        <v>46</v>
      </c>
      <c r="J5" s="46"/>
      <c r="K5" s="46"/>
      <c r="L5" s="46"/>
      <c r="M5" s="46"/>
      <c r="N5" s="46"/>
      <c r="P5" s="39"/>
      <c r="Q5" s="39"/>
      <c r="R5" s="39"/>
      <c r="S5" s="39"/>
      <c r="T5" s="39"/>
    </row>
    <row r="6" spans="1:20" x14ac:dyDescent="0.3">
      <c r="A6" s="45"/>
      <c r="B6" s="45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20" ht="16.5" customHeight="1" x14ac:dyDescent="0.3">
      <c r="A7" s="5" t="s">
        <v>11</v>
      </c>
      <c r="B7" s="3">
        <v>1140</v>
      </c>
      <c r="C7" s="12">
        <v>0.60800339999999997</v>
      </c>
      <c r="D7" s="12">
        <v>1019.71</v>
      </c>
      <c r="E7" s="12">
        <v>180.24223090000001</v>
      </c>
      <c r="F7" s="12">
        <v>3.8165987000000001</v>
      </c>
      <c r="G7" s="12">
        <v>128.86320409999999</v>
      </c>
      <c r="H7" s="12">
        <v>433.19676479999998</v>
      </c>
      <c r="I7" s="12">
        <v>0.60800339999999997</v>
      </c>
      <c r="J7" s="12">
        <v>1642.15</v>
      </c>
      <c r="K7" s="12">
        <v>336.67939569999999</v>
      </c>
      <c r="L7" s="12">
        <v>6.3500351999999998</v>
      </c>
      <c r="M7" s="12">
        <v>214.40186410000001</v>
      </c>
      <c r="N7" s="12">
        <v>754.67084190000003</v>
      </c>
      <c r="O7" s="18" t="str">
        <f>LOOKUP(B7,{0,1,5,30},{"-","**","*","-"})</f>
        <v>-</v>
      </c>
    </row>
    <row r="8" spans="1:20" ht="16.5" customHeight="1" x14ac:dyDescent="0.3">
      <c r="A8" s="5" t="s">
        <v>12</v>
      </c>
      <c r="B8" s="3">
        <v>576</v>
      </c>
      <c r="C8" s="12">
        <v>1.6770799999999999E-2</v>
      </c>
      <c r="D8" s="12">
        <v>1959.71</v>
      </c>
      <c r="E8" s="12">
        <v>123.0354834</v>
      </c>
      <c r="F8" s="12">
        <v>7.3255720000000002</v>
      </c>
      <c r="G8" s="12">
        <v>175.81372690000001</v>
      </c>
      <c r="H8" s="12">
        <v>475.85593870000002</v>
      </c>
      <c r="I8" s="12">
        <v>1.6770799999999999E-2</v>
      </c>
      <c r="J8" s="12">
        <v>1959.71</v>
      </c>
      <c r="K8" s="12">
        <v>121.4545632</v>
      </c>
      <c r="L8" s="12">
        <v>7.2333134000000001</v>
      </c>
      <c r="M8" s="12">
        <v>173.59952250000001</v>
      </c>
      <c r="N8" s="12">
        <v>467.43117160000003</v>
      </c>
      <c r="O8" s="18" t="str">
        <f>LOOKUP(B8,{0,1,5,30},{"-","**","*","-"})</f>
        <v>-</v>
      </c>
    </row>
    <row r="9" spans="1:20" ht="16.5" customHeight="1" x14ac:dyDescent="0.3">
      <c r="A9" s="5" t="s">
        <v>17</v>
      </c>
      <c r="B9" s="3">
        <v>1138</v>
      </c>
      <c r="C9" s="12">
        <v>7.7283999999999999E-3</v>
      </c>
      <c r="D9" s="12">
        <v>155.290233</v>
      </c>
      <c r="E9" s="12">
        <v>17.7073924</v>
      </c>
      <c r="F9" s="12">
        <v>0.5555544</v>
      </c>
      <c r="G9" s="12">
        <v>18.741212999999998</v>
      </c>
      <c r="H9" s="12">
        <v>53.234394299999998</v>
      </c>
      <c r="I9" s="12">
        <v>7.7283999999999999E-3</v>
      </c>
      <c r="J9" s="12">
        <v>155.290233</v>
      </c>
      <c r="K9" s="12">
        <v>17.7073924</v>
      </c>
      <c r="L9" s="12">
        <v>0.5555544</v>
      </c>
      <c r="M9" s="12">
        <v>18.741212999999998</v>
      </c>
      <c r="N9" s="12">
        <v>53.234394299999998</v>
      </c>
      <c r="O9" s="18" t="str">
        <f>LOOKUP(B9,{0,1,5,30},{"-","**","*","-"})</f>
        <v>-</v>
      </c>
    </row>
    <row r="10" spans="1:20" ht="16.5" customHeight="1" x14ac:dyDescent="0.3">
      <c r="A10" s="5" t="s">
        <v>18</v>
      </c>
      <c r="B10" s="3">
        <v>603</v>
      </c>
      <c r="C10" s="12">
        <v>5.3566728000000001</v>
      </c>
      <c r="D10" s="12">
        <v>621.98221109999997</v>
      </c>
      <c r="E10" s="12">
        <v>123.42357029999999</v>
      </c>
      <c r="F10" s="12">
        <v>4.3006964999999999</v>
      </c>
      <c r="G10" s="12">
        <v>105.608155</v>
      </c>
      <c r="H10" s="12">
        <v>344.33807150000001</v>
      </c>
      <c r="I10" s="12">
        <v>4.0175045999999996</v>
      </c>
      <c r="J10" s="12">
        <v>547.92135129999997</v>
      </c>
      <c r="K10" s="12">
        <v>103.0192101</v>
      </c>
      <c r="L10" s="12">
        <v>3.6069323999999998</v>
      </c>
      <c r="M10" s="12">
        <v>88.572043199999996</v>
      </c>
      <c r="N10" s="12">
        <v>291.85208729999999</v>
      </c>
      <c r="O10" s="18" t="str">
        <f>LOOKUP(B10,{0,1,5,30},{"-","**","*","-"})</f>
        <v>-</v>
      </c>
    </row>
    <row r="11" spans="1:20" ht="16.5" customHeight="1" x14ac:dyDescent="0.3">
      <c r="A11" s="5" t="s">
        <v>19</v>
      </c>
      <c r="B11" s="3">
        <v>950</v>
      </c>
      <c r="C11" s="12">
        <v>0.64856530000000001</v>
      </c>
      <c r="D11" s="12">
        <v>1278.53</v>
      </c>
      <c r="E11" s="12">
        <v>133.26623219999999</v>
      </c>
      <c r="F11" s="12">
        <v>3.7180580000000001</v>
      </c>
      <c r="G11" s="12">
        <v>114.5982442</v>
      </c>
      <c r="H11" s="12">
        <v>347.67497739999999</v>
      </c>
      <c r="I11" s="12">
        <v>0.48642400000000002</v>
      </c>
      <c r="J11" s="12">
        <v>958.89611669999999</v>
      </c>
      <c r="K11" s="12">
        <v>105.7732927</v>
      </c>
      <c r="L11" s="12">
        <v>2.8902640000000002</v>
      </c>
      <c r="M11" s="12">
        <v>89.083920699999993</v>
      </c>
      <c r="N11" s="12">
        <v>266.27222710000001</v>
      </c>
      <c r="O11" s="18" t="str">
        <f>LOOKUP(B11,{0,1,5,30},{"-","**","*","-"})</f>
        <v>-</v>
      </c>
    </row>
    <row r="12" spans="1:20" ht="16.5" customHeight="1" x14ac:dyDescent="0.3">
      <c r="A12" s="5" t="s">
        <v>20</v>
      </c>
      <c r="B12" s="3">
        <v>612</v>
      </c>
      <c r="C12" s="12">
        <v>9.4024899999999995E-2</v>
      </c>
      <c r="D12" s="12">
        <v>567.39389110000002</v>
      </c>
      <c r="E12" s="12">
        <v>68.428916000000001</v>
      </c>
      <c r="F12" s="12">
        <v>2.7952469</v>
      </c>
      <c r="G12" s="12">
        <v>69.150589199999999</v>
      </c>
      <c r="H12" s="12">
        <v>190.6009014</v>
      </c>
      <c r="I12" s="12">
        <v>9.4024899999999995E-2</v>
      </c>
      <c r="J12" s="12">
        <v>516.79282420000004</v>
      </c>
      <c r="K12" s="12">
        <v>61.500744599999997</v>
      </c>
      <c r="L12" s="12">
        <v>2.4878618000000001</v>
      </c>
      <c r="M12" s="12">
        <v>61.546302900000001</v>
      </c>
      <c r="N12" s="12">
        <v>166.64672490000001</v>
      </c>
      <c r="O12" s="18" t="str">
        <f>LOOKUP(B12,{0,1,5,30},{"-","**","*","-"})</f>
        <v>-</v>
      </c>
    </row>
    <row r="13" spans="1:20" ht="16.5" customHeight="1" x14ac:dyDescent="0.3">
      <c r="A13" s="5" t="s">
        <v>21</v>
      </c>
      <c r="B13" s="3">
        <v>802</v>
      </c>
      <c r="C13" s="12">
        <v>0.22222220000000001</v>
      </c>
      <c r="D13" s="12">
        <v>406.59634840000001</v>
      </c>
      <c r="E13" s="12">
        <v>70.807457299999996</v>
      </c>
      <c r="F13" s="12">
        <v>1.8421786</v>
      </c>
      <c r="G13" s="12">
        <v>52.169770700000001</v>
      </c>
      <c r="H13" s="12">
        <v>171.89376390000001</v>
      </c>
      <c r="I13" s="12">
        <v>0.2</v>
      </c>
      <c r="J13" s="12">
        <v>374.9502966</v>
      </c>
      <c r="K13" s="12">
        <v>64.764429300000003</v>
      </c>
      <c r="L13" s="12">
        <v>1.7166763</v>
      </c>
      <c r="M13" s="12">
        <v>48.615594899999998</v>
      </c>
      <c r="N13" s="12">
        <v>157.87701749999999</v>
      </c>
      <c r="O13" s="18" t="str">
        <f>LOOKUP(B13,{0,1,5,30},{"-","**","*","-"})</f>
        <v>-</v>
      </c>
    </row>
    <row r="14" spans="1:20" ht="16.5" customHeight="1" x14ac:dyDescent="0.3">
      <c r="A14" s="5" t="s">
        <v>22</v>
      </c>
      <c r="B14" s="3">
        <v>458</v>
      </c>
      <c r="C14" s="12">
        <v>0.55198709999999995</v>
      </c>
      <c r="D14" s="12">
        <v>1150.29</v>
      </c>
      <c r="E14" s="12">
        <v>228.45728869999999</v>
      </c>
      <c r="F14" s="12">
        <v>8.5695668999999999</v>
      </c>
      <c r="G14" s="12">
        <v>183.39673999999999</v>
      </c>
      <c r="H14" s="12">
        <v>582.15091619999998</v>
      </c>
      <c r="I14" s="12">
        <v>0.55198709999999995</v>
      </c>
      <c r="J14" s="12">
        <v>1150.29</v>
      </c>
      <c r="K14" s="12">
        <v>228.45728869999999</v>
      </c>
      <c r="L14" s="12">
        <v>8.5695668999999999</v>
      </c>
      <c r="M14" s="12">
        <v>183.39673999999999</v>
      </c>
      <c r="N14" s="12">
        <v>582.15091619999998</v>
      </c>
      <c r="O14" s="18" t="str">
        <f>LOOKUP(B14,{0,1,5,30},{"-","**","*","-"})</f>
        <v>-</v>
      </c>
    </row>
    <row r="15" spans="1:20" ht="16.5" customHeight="1" x14ac:dyDescent="0.3">
      <c r="A15" s="5" t="s">
        <v>23</v>
      </c>
      <c r="B15" s="3">
        <v>539</v>
      </c>
      <c r="C15" s="12">
        <v>0.10757659999999999</v>
      </c>
      <c r="D15" s="12">
        <v>1966.71</v>
      </c>
      <c r="E15" s="12">
        <v>179.7665465</v>
      </c>
      <c r="F15" s="12">
        <v>6.9902259000000004</v>
      </c>
      <c r="G15" s="12">
        <v>162.2876947</v>
      </c>
      <c r="H15" s="12">
        <v>447.3</v>
      </c>
      <c r="I15" s="12">
        <v>0.10757659999999999</v>
      </c>
      <c r="J15" s="12">
        <v>1966.71</v>
      </c>
      <c r="K15" s="12">
        <v>179.7665465</v>
      </c>
      <c r="L15" s="12">
        <v>6.9902259000000004</v>
      </c>
      <c r="M15" s="12">
        <v>162.2876947</v>
      </c>
      <c r="N15" s="12">
        <v>447.3</v>
      </c>
      <c r="O15" s="18" t="str">
        <f>LOOKUP(B15,{0,1,5,30},{"-","**","*","-"})</f>
        <v>-</v>
      </c>
    </row>
    <row r="16" spans="1:20" ht="16.5" customHeight="1" x14ac:dyDescent="0.3">
      <c r="A16" s="5" t="s">
        <v>24</v>
      </c>
      <c r="B16" s="3">
        <v>1134</v>
      </c>
      <c r="C16" s="12">
        <v>4.3271299999999999E-2</v>
      </c>
      <c r="D16" s="12">
        <v>2048.58</v>
      </c>
      <c r="E16" s="12">
        <v>218.7352372</v>
      </c>
      <c r="F16" s="12">
        <v>5.6121765999999997</v>
      </c>
      <c r="G16" s="12">
        <v>188.98957759999999</v>
      </c>
      <c r="H16" s="12">
        <v>540.89337160000002</v>
      </c>
      <c r="I16" s="12">
        <v>4.3271299999999999E-2</v>
      </c>
      <c r="J16" s="12">
        <v>1679.18</v>
      </c>
      <c r="K16" s="12">
        <v>205.30031600000001</v>
      </c>
      <c r="L16" s="12">
        <v>5.1259218999999998</v>
      </c>
      <c r="M16" s="12">
        <v>172.61499029999999</v>
      </c>
      <c r="N16" s="12">
        <v>502.58260999999999</v>
      </c>
      <c r="O16" s="18" t="str">
        <f>LOOKUP(B16,{0,1,5,30},{"-","**","*","-"})</f>
        <v>-</v>
      </c>
    </row>
    <row r="17" spans="1:15" ht="16.5" customHeight="1" x14ac:dyDescent="0.3">
      <c r="A17" s="5" t="s">
        <v>25</v>
      </c>
      <c r="B17" s="3">
        <v>1040</v>
      </c>
      <c r="C17" s="12">
        <v>4.5988000000000001E-3</v>
      </c>
      <c r="D17" s="12">
        <v>693.60752409999998</v>
      </c>
      <c r="E17" s="12">
        <v>33.422998</v>
      </c>
      <c r="F17" s="12">
        <v>1.8766897</v>
      </c>
      <c r="G17" s="12">
        <v>60.521422999999999</v>
      </c>
      <c r="H17" s="12">
        <v>134.046874</v>
      </c>
      <c r="I17" s="12">
        <v>4.5988000000000001E-3</v>
      </c>
      <c r="J17" s="12">
        <v>693.60752409999998</v>
      </c>
      <c r="K17" s="12">
        <v>33.622713300000001</v>
      </c>
      <c r="L17" s="12">
        <v>1.8853403</v>
      </c>
      <c r="M17" s="12">
        <v>60.800399400000003</v>
      </c>
      <c r="N17" s="12">
        <v>136.6826945</v>
      </c>
      <c r="O17" s="18" t="str">
        <f>LOOKUP(B17,{0,1,5,30},{"-","**","*","-"})</f>
        <v>-</v>
      </c>
    </row>
    <row r="18" spans="1:15" ht="16.5" customHeight="1" x14ac:dyDescent="0.3">
      <c r="A18" s="5" t="s">
        <v>26</v>
      </c>
      <c r="B18" s="3">
        <v>877</v>
      </c>
      <c r="C18" s="12">
        <v>8.4828999999999998E-3</v>
      </c>
      <c r="D18" s="12">
        <v>3399.68</v>
      </c>
      <c r="E18" s="12">
        <v>572.11274820000006</v>
      </c>
      <c r="F18" s="12">
        <v>14.0766987</v>
      </c>
      <c r="G18" s="12">
        <v>416.86997029999998</v>
      </c>
      <c r="H18" s="12">
        <v>1386.97</v>
      </c>
      <c r="I18" s="12">
        <v>8.4828999999999998E-3</v>
      </c>
      <c r="J18" s="12">
        <v>3399.68</v>
      </c>
      <c r="K18" s="12">
        <v>572.11274820000006</v>
      </c>
      <c r="L18" s="12">
        <v>14.0766987</v>
      </c>
      <c r="M18" s="12">
        <v>416.86997029999998</v>
      </c>
      <c r="N18" s="12">
        <v>1386.97</v>
      </c>
      <c r="O18" s="18" t="str">
        <f>LOOKUP(B18,{0,1,5,30},{"-","**","*","-"})</f>
        <v>-</v>
      </c>
    </row>
    <row r="19" spans="1:15" ht="16.5" customHeight="1" x14ac:dyDescent="0.3">
      <c r="A19" s="5" t="s">
        <v>27</v>
      </c>
      <c r="B19" s="3">
        <v>647</v>
      </c>
      <c r="C19" s="12">
        <v>2.54565E-4</v>
      </c>
      <c r="D19" s="12">
        <v>2036.02</v>
      </c>
      <c r="E19" s="12">
        <v>7.8341304000000003</v>
      </c>
      <c r="F19" s="12">
        <v>3.2642704999999999</v>
      </c>
      <c r="G19" s="12">
        <v>83.030620999999996</v>
      </c>
      <c r="H19" s="12">
        <v>12.896685099999999</v>
      </c>
      <c r="I19" s="12">
        <v>2.54565E-4</v>
      </c>
      <c r="J19" s="12">
        <v>2036.02</v>
      </c>
      <c r="K19" s="12">
        <v>7.8341304000000003</v>
      </c>
      <c r="L19" s="12">
        <v>3.2642704999999999</v>
      </c>
      <c r="M19" s="12">
        <v>83.030620999999996</v>
      </c>
      <c r="N19" s="12">
        <v>12.896685099999999</v>
      </c>
      <c r="O19" s="18" t="str">
        <f>LOOKUP(B19,{0,1,5,30},{"-","**","*","-"})</f>
        <v>-</v>
      </c>
    </row>
    <row r="20" spans="1:15" ht="16.5" customHeight="1" x14ac:dyDescent="0.3">
      <c r="A20" s="5" t="s">
        <v>28</v>
      </c>
      <c r="B20" s="3">
        <v>1161</v>
      </c>
      <c r="C20" s="12">
        <v>6.7174999999999999E-2</v>
      </c>
      <c r="D20" s="12">
        <v>316.20661369999999</v>
      </c>
      <c r="E20" s="12">
        <v>31.977094000000001</v>
      </c>
      <c r="F20" s="12">
        <v>1.0468388</v>
      </c>
      <c r="G20" s="12">
        <v>35.669411099999998</v>
      </c>
      <c r="H20" s="12">
        <v>95.012810900000005</v>
      </c>
      <c r="I20" s="12">
        <v>6.7174999999999999E-2</v>
      </c>
      <c r="J20" s="12">
        <v>316.20661369999999</v>
      </c>
      <c r="K20" s="12">
        <v>31.873548499999998</v>
      </c>
      <c r="L20" s="12">
        <v>1.0422336000000001</v>
      </c>
      <c r="M20" s="12">
        <v>35.512494099999998</v>
      </c>
      <c r="N20" s="12">
        <v>95.012810900000005</v>
      </c>
      <c r="O20" s="18" t="str">
        <f>LOOKUP(B20,{0,1,5,30},{"-","**","*","-"})</f>
        <v>-</v>
      </c>
    </row>
    <row r="21" spans="1:15" ht="16.5" customHeight="1" x14ac:dyDescent="0.3">
      <c r="A21" s="3" t="s">
        <v>29</v>
      </c>
      <c r="B21" s="3">
        <v>1053</v>
      </c>
      <c r="C21" s="12">
        <v>9.2082800000000006E-2</v>
      </c>
      <c r="D21" s="12">
        <v>6884.01</v>
      </c>
      <c r="E21" s="12">
        <v>387.06730049999999</v>
      </c>
      <c r="F21" s="12">
        <v>11.5741745</v>
      </c>
      <c r="G21" s="12">
        <v>375.58151779999997</v>
      </c>
      <c r="H21" s="12">
        <v>988.54296269999998</v>
      </c>
      <c r="I21" s="12">
        <v>9.2082800000000006E-2</v>
      </c>
      <c r="J21" s="12">
        <v>6884.01</v>
      </c>
      <c r="K21" s="12">
        <v>402.09505080000002</v>
      </c>
      <c r="L21" s="12">
        <v>11.715325999999999</v>
      </c>
      <c r="M21" s="12">
        <v>380.16187880000001</v>
      </c>
      <c r="N21" s="12">
        <v>1004.37</v>
      </c>
      <c r="O21" s="18" t="str">
        <f>LOOKUP(B21,{0,1,5,30},{"-","**","*","-"})</f>
        <v>-</v>
      </c>
    </row>
    <row r="22" spans="1:15" ht="16.5" customHeight="1" x14ac:dyDescent="0.3">
      <c r="A22" s="3" t="s">
        <v>30</v>
      </c>
      <c r="B22" s="3">
        <v>0</v>
      </c>
      <c r="C22" s="12" t="s">
        <v>47</v>
      </c>
      <c r="D22" s="12" t="s">
        <v>47</v>
      </c>
      <c r="E22" s="12" t="s">
        <v>47</v>
      </c>
      <c r="F22" s="12" t="s">
        <v>47</v>
      </c>
      <c r="G22" s="12" t="s">
        <v>47</v>
      </c>
      <c r="H22" s="12" t="s">
        <v>47</v>
      </c>
      <c r="I22" s="12" t="s">
        <v>47</v>
      </c>
      <c r="J22" s="12" t="s">
        <v>47</v>
      </c>
      <c r="K22" s="12" t="s">
        <v>47</v>
      </c>
      <c r="L22" s="12" t="s">
        <v>47</v>
      </c>
      <c r="M22" s="12" t="s">
        <v>47</v>
      </c>
      <c r="N22" s="12" t="s">
        <v>47</v>
      </c>
      <c r="O22" s="18" t="str">
        <f>LOOKUP(B22,{0,1,5,30},{"-","**","*","-"})</f>
        <v>-</v>
      </c>
    </row>
    <row r="23" spans="1:15" ht="16.5" customHeight="1" x14ac:dyDescent="0.3">
      <c r="A23" s="5" t="s">
        <v>31</v>
      </c>
      <c r="B23" s="3">
        <v>12</v>
      </c>
      <c r="C23" s="12">
        <v>9.6</v>
      </c>
      <c r="D23" s="12">
        <v>256.94753159999999</v>
      </c>
      <c r="E23" s="12">
        <v>67.738051400000003</v>
      </c>
      <c r="F23" s="12">
        <v>21.821962500000001</v>
      </c>
      <c r="G23" s="12">
        <v>75.593495500000003</v>
      </c>
      <c r="H23" s="12">
        <v>256.94753159999999</v>
      </c>
      <c r="I23" s="12">
        <v>9.6</v>
      </c>
      <c r="J23" s="12">
        <v>256.94753159999999</v>
      </c>
      <c r="K23" s="12">
        <v>67.738051400000003</v>
      </c>
      <c r="L23" s="12">
        <v>21.821962500000001</v>
      </c>
      <c r="M23" s="12">
        <v>75.593495500000003</v>
      </c>
      <c r="N23" s="12">
        <v>256.94753159999999</v>
      </c>
      <c r="O23" s="18" t="str">
        <f>LOOKUP(B23,{0,1,5,30},{"-","**","*","-"})</f>
        <v>*</v>
      </c>
    </row>
    <row r="24" spans="1:15" ht="16.2" x14ac:dyDescent="0.3">
      <c r="A24" s="2" t="s">
        <v>49</v>
      </c>
      <c r="O24" s="18"/>
    </row>
    <row r="25" spans="1:15" ht="16.2" x14ac:dyDescent="0.3">
      <c r="A25" s="2" t="s">
        <v>50</v>
      </c>
      <c r="O25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5"/>
  <sheetViews>
    <sheetView workbookViewId="0"/>
  </sheetViews>
  <sheetFormatPr defaultRowHeight="15.6" x14ac:dyDescent="0.3"/>
  <cols>
    <col min="1" max="1" width="25.109375" style="4" customWidth="1"/>
    <col min="2" max="12" width="9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9" ht="16.2" x14ac:dyDescent="0.3">
      <c r="A1" s="15" t="s">
        <v>66</v>
      </c>
      <c r="K1" s="47" t="s">
        <v>48</v>
      </c>
      <c r="L1" s="47"/>
    </row>
    <row r="2" spans="1:19" ht="16.2" x14ac:dyDescent="0.3">
      <c r="A2" s="5" t="s">
        <v>32</v>
      </c>
      <c r="B2" s="5" t="s">
        <v>36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9" ht="16.2" x14ac:dyDescent="0.3">
      <c r="A3" s="5" t="s">
        <v>33</v>
      </c>
      <c r="B3" s="13">
        <v>14.543771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9" ht="16.2" x14ac:dyDescent="0.3">
      <c r="A4" s="5" t="s">
        <v>13</v>
      </c>
      <c r="B4" s="13">
        <v>61.750417800000001</v>
      </c>
      <c r="C4" s="5" t="s">
        <v>45</v>
      </c>
      <c r="D4" s="13" t="s">
        <v>51</v>
      </c>
      <c r="E4" s="21">
        <v>29.1</v>
      </c>
      <c r="F4" s="13" t="s">
        <v>52</v>
      </c>
      <c r="G4" s="21">
        <v>122.4</v>
      </c>
      <c r="H4" s="13" t="s">
        <v>53</v>
      </c>
      <c r="I4" s="23">
        <v>16.309804199999999</v>
      </c>
      <c r="J4" s="5"/>
      <c r="K4" s="5"/>
      <c r="L4" s="5"/>
      <c r="M4" s="5"/>
      <c r="N4" s="5"/>
      <c r="P4" s="21"/>
      <c r="Q4" s="21"/>
      <c r="R4" s="21"/>
      <c r="S4" s="21"/>
    </row>
    <row r="5" spans="1:19" ht="16.2" x14ac:dyDescent="0.3">
      <c r="A5" s="45" t="s">
        <v>16</v>
      </c>
      <c r="B5" s="45" t="s">
        <v>0</v>
      </c>
      <c r="C5" s="46" t="s">
        <v>40</v>
      </c>
      <c r="D5" s="46"/>
      <c r="E5" s="46"/>
      <c r="F5" s="46"/>
      <c r="G5" s="46"/>
      <c r="H5" s="46"/>
      <c r="I5" s="46" t="s">
        <v>46</v>
      </c>
      <c r="J5" s="46"/>
      <c r="K5" s="46"/>
      <c r="L5" s="46"/>
      <c r="M5" s="46"/>
      <c r="N5" s="46"/>
    </row>
    <row r="6" spans="1:19" x14ac:dyDescent="0.3">
      <c r="A6" s="45"/>
      <c r="B6" s="45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19" ht="16.5" customHeight="1" x14ac:dyDescent="0.3">
      <c r="A7" s="5" t="s">
        <v>11</v>
      </c>
      <c r="B7" s="3">
        <v>580</v>
      </c>
      <c r="C7" s="12">
        <v>3.2315391</v>
      </c>
      <c r="D7" s="12">
        <v>1019.71</v>
      </c>
      <c r="E7" s="12">
        <v>212.6442428</v>
      </c>
      <c r="F7" s="12">
        <v>5.8928380000000002</v>
      </c>
      <c r="G7" s="12">
        <v>141.91833159999999</v>
      </c>
      <c r="H7" s="12">
        <v>474.47196480000002</v>
      </c>
      <c r="I7" s="12">
        <v>3.2315391</v>
      </c>
      <c r="J7" s="12">
        <v>1642.15</v>
      </c>
      <c r="K7" s="12">
        <v>400.86433820000002</v>
      </c>
      <c r="L7" s="12">
        <v>9.9935507000000001</v>
      </c>
      <c r="M7" s="12">
        <v>240.6765709</v>
      </c>
      <c r="N7" s="12">
        <v>835.03495429999998</v>
      </c>
      <c r="O7" s="18" t="str">
        <f>LOOKUP(B7,{0,1,5,30},{"-","**","*","-"})</f>
        <v>-</v>
      </c>
    </row>
    <row r="8" spans="1:19" ht="16.5" customHeight="1" x14ac:dyDescent="0.3">
      <c r="A8" s="5" t="s">
        <v>12</v>
      </c>
      <c r="B8" s="3">
        <v>290</v>
      </c>
      <c r="C8" s="12">
        <v>0.15796299999999999</v>
      </c>
      <c r="D8" s="12">
        <v>1175.52</v>
      </c>
      <c r="E8" s="12">
        <v>135.08680720000001</v>
      </c>
      <c r="F8" s="12">
        <v>10.1173032</v>
      </c>
      <c r="G8" s="12">
        <v>172.29146460000001</v>
      </c>
      <c r="H8" s="12">
        <v>494.3200124</v>
      </c>
      <c r="I8" s="12">
        <v>0.15796299999999999</v>
      </c>
      <c r="J8" s="12">
        <v>1187.8599999999999</v>
      </c>
      <c r="K8" s="12">
        <v>131.30086489999999</v>
      </c>
      <c r="L8" s="12">
        <v>9.9386460999999997</v>
      </c>
      <c r="M8" s="12">
        <v>169.24904369999999</v>
      </c>
      <c r="N8" s="12">
        <v>494.3200124</v>
      </c>
      <c r="O8" s="18" t="str">
        <f>LOOKUP(B8,{0,1,5,30},{"-","**","*","-"})</f>
        <v>-</v>
      </c>
    </row>
    <row r="9" spans="1:19" ht="16.5" customHeight="1" x14ac:dyDescent="0.3">
      <c r="A9" s="5" t="s">
        <v>17</v>
      </c>
      <c r="B9" s="3">
        <v>573</v>
      </c>
      <c r="C9" s="12">
        <v>7.7283999999999999E-3</v>
      </c>
      <c r="D9" s="12">
        <v>142.17918330000001</v>
      </c>
      <c r="E9" s="12">
        <v>20.150311500000001</v>
      </c>
      <c r="F9" s="12">
        <v>0.81015009999999998</v>
      </c>
      <c r="G9" s="12">
        <v>19.392902100000001</v>
      </c>
      <c r="H9" s="12">
        <v>62.207923800000003</v>
      </c>
      <c r="I9" s="12">
        <v>7.7283999999999999E-3</v>
      </c>
      <c r="J9" s="12">
        <v>142.17918330000001</v>
      </c>
      <c r="K9" s="12">
        <v>20.150311500000001</v>
      </c>
      <c r="L9" s="12">
        <v>0.81015009999999998</v>
      </c>
      <c r="M9" s="12">
        <v>19.392902100000001</v>
      </c>
      <c r="N9" s="12">
        <v>62.207923800000003</v>
      </c>
      <c r="O9" s="18" t="str">
        <f>LOOKUP(B9,{0,1,5,30},{"-","**","*","-"})</f>
        <v>-</v>
      </c>
    </row>
    <row r="10" spans="1:19" ht="16.5" customHeight="1" x14ac:dyDescent="0.3">
      <c r="A10" s="5" t="s">
        <v>18</v>
      </c>
      <c r="B10" s="3">
        <v>324</v>
      </c>
      <c r="C10" s="12">
        <v>5.3566728000000001</v>
      </c>
      <c r="D10" s="12">
        <v>621.98221109999997</v>
      </c>
      <c r="E10" s="12">
        <v>143.06440929999999</v>
      </c>
      <c r="F10" s="12">
        <v>6.4467758999999996</v>
      </c>
      <c r="G10" s="12">
        <v>116.04196589999999</v>
      </c>
      <c r="H10" s="12">
        <v>380.92193250000003</v>
      </c>
      <c r="I10" s="12">
        <v>4.0175045999999996</v>
      </c>
      <c r="J10" s="12">
        <v>547.92135129999997</v>
      </c>
      <c r="K10" s="12">
        <v>119.5821347</v>
      </c>
      <c r="L10" s="12">
        <v>5.4011437000000004</v>
      </c>
      <c r="M10" s="12">
        <v>97.220586800000007</v>
      </c>
      <c r="N10" s="12">
        <v>331.79064019999998</v>
      </c>
      <c r="O10" s="18" t="str">
        <f>LOOKUP(B10,{0,1,5,30},{"-","**","*","-"})</f>
        <v>-</v>
      </c>
    </row>
    <row r="11" spans="1:19" ht="16.5" customHeight="1" x14ac:dyDescent="0.3">
      <c r="A11" s="5" t="s">
        <v>19</v>
      </c>
      <c r="B11" s="3">
        <v>495</v>
      </c>
      <c r="C11" s="12">
        <v>2.8808919999999998</v>
      </c>
      <c r="D11" s="12">
        <v>1278.53</v>
      </c>
      <c r="E11" s="12">
        <v>154.01361739999999</v>
      </c>
      <c r="F11" s="12">
        <v>5.8780533999999998</v>
      </c>
      <c r="G11" s="12">
        <v>130.77843229999999</v>
      </c>
      <c r="H11" s="12">
        <v>429.05271820000002</v>
      </c>
      <c r="I11" s="12">
        <v>2.8808919999999998</v>
      </c>
      <c r="J11" s="12">
        <v>958.89611669999999</v>
      </c>
      <c r="K11" s="12">
        <v>122.28219470000001</v>
      </c>
      <c r="L11" s="12">
        <v>4.5647140000000004</v>
      </c>
      <c r="M11" s="12">
        <v>101.5584752</v>
      </c>
      <c r="N11" s="12">
        <v>313.26856780000003</v>
      </c>
      <c r="O11" s="18" t="str">
        <f>LOOKUP(B11,{0,1,5,30},{"-","**","*","-"})</f>
        <v>-</v>
      </c>
    </row>
    <row r="12" spans="1:19" ht="16.5" customHeight="1" x14ac:dyDescent="0.3">
      <c r="A12" s="5" t="s">
        <v>20</v>
      </c>
      <c r="B12" s="3">
        <v>301</v>
      </c>
      <c r="C12" s="12">
        <v>9.4024899999999995E-2</v>
      </c>
      <c r="D12" s="12">
        <v>523.56013940000003</v>
      </c>
      <c r="E12" s="12">
        <v>72.583325700000003</v>
      </c>
      <c r="F12" s="12">
        <v>4.238524</v>
      </c>
      <c r="G12" s="12">
        <v>73.535642899999999</v>
      </c>
      <c r="H12" s="12">
        <v>195.45524639999999</v>
      </c>
      <c r="I12" s="12">
        <v>9.4024899999999995E-2</v>
      </c>
      <c r="J12" s="12">
        <v>516.79282420000004</v>
      </c>
      <c r="K12" s="12">
        <v>65.614716400000006</v>
      </c>
      <c r="L12" s="12">
        <v>3.8203260000000001</v>
      </c>
      <c r="M12" s="12">
        <v>66.280179500000003</v>
      </c>
      <c r="N12" s="12">
        <v>177.84840320000001</v>
      </c>
      <c r="O12" s="18" t="str">
        <f>LOOKUP(B12,{0,1,5,30},{"-","**","*","-"})</f>
        <v>-</v>
      </c>
    </row>
    <row r="13" spans="1:19" ht="16.5" customHeight="1" x14ac:dyDescent="0.3">
      <c r="A13" s="5" t="s">
        <v>21</v>
      </c>
      <c r="B13" s="3">
        <v>407</v>
      </c>
      <c r="C13" s="12">
        <v>0.22222220000000001</v>
      </c>
      <c r="D13" s="12">
        <v>406.59634840000001</v>
      </c>
      <c r="E13" s="12">
        <v>76.353061499999995</v>
      </c>
      <c r="F13" s="12">
        <v>2.8071106000000001</v>
      </c>
      <c r="G13" s="12">
        <v>56.631326299999998</v>
      </c>
      <c r="H13" s="12">
        <v>195.00827559999999</v>
      </c>
      <c r="I13" s="12">
        <v>0.2</v>
      </c>
      <c r="J13" s="12">
        <v>374.9502966</v>
      </c>
      <c r="K13" s="12">
        <v>69.782344100000003</v>
      </c>
      <c r="L13" s="12">
        <v>2.6062287999999998</v>
      </c>
      <c r="M13" s="12">
        <v>52.578687700000003</v>
      </c>
      <c r="N13" s="12">
        <v>179.88953720000001</v>
      </c>
      <c r="O13" s="18" t="str">
        <f>LOOKUP(B13,{0,1,5,30},{"-","**","*","-"})</f>
        <v>-</v>
      </c>
    </row>
    <row r="14" spans="1:19" ht="16.5" customHeight="1" x14ac:dyDescent="0.3">
      <c r="A14" s="5" t="s">
        <v>22</v>
      </c>
      <c r="B14" s="3">
        <v>227</v>
      </c>
      <c r="C14" s="12">
        <v>3.9759072</v>
      </c>
      <c r="D14" s="12">
        <v>1150.29</v>
      </c>
      <c r="E14" s="12">
        <v>232.51323780000001</v>
      </c>
      <c r="F14" s="12">
        <v>12.9135844</v>
      </c>
      <c r="G14" s="12">
        <v>194.56276700000001</v>
      </c>
      <c r="H14" s="12">
        <v>606.65253159999997</v>
      </c>
      <c r="I14" s="12">
        <v>3.9759072</v>
      </c>
      <c r="J14" s="12">
        <v>1150.29</v>
      </c>
      <c r="K14" s="12">
        <v>232.51323780000001</v>
      </c>
      <c r="L14" s="12">
        <v>12.9135844</v>
      </c>
      <c r="M14" s="12">
        <v>194.56276700000001</v>
      </c>
      <c r="N14" s="12">
        <v>606.65253159999997</v>
      </c>
      <c r="O14" s="18" t="str">
        <f>LOOKUP(B14,{0,1,5,30},{"-","**","*","-"})</f>
        <v>-</v>
      </c>
    </row>
    <row r="15" spans="1:19" ht="16.5" customHeight="1" x14ac:dyDescent="0.3">
      <c r="A15" s="5" t="s">
        <v>23</v>
      </c>
      <c r="B15" s="3">
        <v>253</v>
      </c>
      <c r="C15" s="12">
        <v>0.10757659999999999</v>
      </c>
      <c r="D15" s="12">
        <v>688.51300000000003</v>
      </c>
      <c r="E15" s="12">
        <v>171.02174260000001</v>
      </c>
      <c r="F15" s="12">
        <v>8.1411294000000005</v>
      </c>
      <c r="G15" s="12">
        <v>129.4925906</v>
      </c>
      <c r="H15" s="12">
        <v>447.3</v>
      </c>
      <c r="I15" s="12">
        <v>0.10757659999999999</v>
      </c>
      <c r="J15" s="12">
        <v>688.51300000000003</v>
      </c>
      <c r="K15" s="12">
        <v>171.02174260000001</v>
      </c>
      <c r="L15" s="12">
        <v>8.1411294000000005</v>
      </c>
      <c r="M15" s="12">
        <v>129.4925906</v>
      </c>
      <c r="N15" s="12">
        <v>447.3</v>
      </c>
      <c r="O15" s="18" t="str">
        <f>LOOKUP(B15,{0,1,5,30},{"-","**","*","-"})</f>
        <v>-</v>
      </c>
    </row>
    <row r="16" spans="1:19" ht="16.5" customHeight="1" x14ac:dyDescent="0.3">
      <c r="A16" s="5" t="s">
        <v>24</v>
      </c>
      <c r="B16" s="3">
        <v>575</v>
      </c>
      <c r="C16" s="12">
        <v>4.3271299999999999E-2</v>
      </c>
      <c r="D16" s="12">
        <v>2048.58</v>
      </c>
      <c r="E16" s="12">
        <v>243.65354669999999</v>
      </c>
      <c r="F16" s="12">
        <v>8.9131084999999999</v>
      </c>
      <c r="G16" s="12">
        <v>213.7288336</v>
      </c>
      <c r="H16" s="12">
        <v>589.02794280000001</v>
      </c>
      <c r="I16" s="12">
        <v>4.3271299999999999E-2</v>
      </c>
      <c r="J16" s="12">
        <v>1679.18</v>
      </c>
      <c r="K16" s="12">
        <v>227.03286009999999</v>
      </c>
      <c r="L16" s="12">
        <v>8.0193905000000001</v>
      </c>
      <c r="M16" s="12">
        <v>192.29822909999999</v>
      </c>
      <c r="N16" s="12">
        <v>566.1247644</v>
      </c>
      <c r="O16" s="18" t="str">
        <f>LOOKUP(B16,{0,1,5,30},{"-","**","*","-"})</f>
        <v>-</v>
      </c>
    </row>
    <row r="17" spans="1:15" ht="16.5" customHeight="1" x14ac:dyDescent="0.3">
      <c r="A17" s="5" t="s">
        <v>25</v>
      </c>
      <c r="B17" s="3">
        <v>519</v>
      </c>
      <c r="C17" s="12">
        <v>4.5988000000000001E-3</v>
      </c>
      <c r="D17" s="12">
        <v>505.78533210000001</v>
      </c>
      <c r="E17" s="12">
        <v>33.335155399999998</v>
      </c>
      <c r="F17" s="12">
        <v>2.5767034999999998</v>
      </c>
      <c r="G17" s="12">
        <v>58.701354000000002</v>
      </c>
      <c r="H17" s="12">
        <v>136.99518140000001</v>
      </c>
      <c r="I17" s="12">
        <v>4.5988000000000001E-3</v>
      </c>
      <c r="J17" s="12">
        <v>505.78533210000001</v>
      </c>
      <c r="K17" s="12">
        <v>33.547164799999997</v>
      </c>
      <c r="L17" s="12">
        <v>2.5872872</v>
      </c>
      <c r="M17" s="12">
        <v>58.942468499999997</v>
      </c>
      <c r="N17" s="12">
        <v>137.04576180000001</v>
      </c>
      <c r="O17" s="18" t="str">
        <f>LOOKUP(B17,{0,1,5,30},{"-","**","*","-"})</f>
        <v>-</v>
      </c>
    </row>
    <row r="18" spans="1:15" ht="16.5" customHeight="1" x14ac:dyDescent="0.3">
      <c r="A18" s="5" t="s">
        <v>26</v>
      </c>
      <c r="B18" s="3">
        <v>442</v>
      </c>
      <c r="C18" s="12">
        <v>8.4828999999999998E-3</v>
      </c>
      <c r="D18" s="12">
        <v>3399.68</v>
      </c>
      <c r="E18" s="12">
        <v>646.44626689999996</v>
      </c>
      <c r="F18" s="12">
        <v>21.816162200000001</v>
      </c>
      <c r="G18" s="12">
        <v>458.658545</v>
      </c>
      <c r="H18" s="12">
        <v>1466.12</v>
      </c>
      <c r="I18" s="12">
        <v>8.4828999999999998E-3</v>
      </c>
      <c r="J18" s="12">
        <v>3399.68</v>
      </c>
      <c r="K18" s="12">
        <v>646.44626689999996</v>
      </c>
      <c r="L18" s="12">
        <v>21.816162200000001</v>
      </c>
      <c r="M18" s="12">
        <v>458.658545</v>
      </c>
      <c r="N18" s="12">
        <v>1466.12</v>
      </c>
      <c r="O18" s="18" t="str">
        <f>LOOKUP(B18,{0,1,5,30},{"-","**","*","-"})</f>
        <v>-</v>
      </c>
    </row>
    <row r="19" spans="1:15" ht="16.5" customHeight="1" x14ac:dyDescent="0.3">
      <c r="A19" s="5" t="s">
        <v>27</v>
      </c>
      <c r="B19" s="3">
        <v>321</v>
      </c>
      <c r="C19" s="12">
        <v>8.1464999999999992E-3</v>
      </c>
      <c r="D19" s="12">
        <v>2036.02</v>
      </c>
      <c r="E19" s="12">
        <v>10.5468229</v>
      </c>
      <c r="F19" s="12">
        <v>6.4404212000000003</v>
      </c>
      <c r="G19" s="12">
        <v>115.3896309</v>
      </c>
      <c r="H19" s="12">
        <v>10.3076379</v>
      </c>
      <c r="I19" s="12">
        <v>8.1464999999999992E-3</v>
      </c>
      <c r="J19" s="12">
        <v>2036.02</v>
      </c>
      <c r="K19" s="12">
        <v>10.5468229</v>
      </c>
      <c r="L19" s="12">
        <v>6.4404212000000003</v>
      </c>
      <c r="M19" s="12">
        <v>115.3896309</v>
      </c>
      <c r="N19" s="12">
        <v>10.3076379</v>
      </c>
      <c r="O19" s="18" t="str">
        <f>LOOKUP(B19,{0,1,5,30},{"-","**","*","-"})</f>
        <v>-</v>
      </c>
    </row>
    <row r="20" spans="1:15" ht="16.5" customHeight="1" x14ac:dyDescent="0.3">
      <c r="A20" s="5" t="s">
        <v>28</v>
      </c>
      <c r="B20" s="3">
        <v>589</v>
      </c>
      <c r="C20" s="12">
        <v>0.33438420000000002</v>
      </c>
      <c r="D20" s="12">
        <v>316.20661369999999</v>
      </c>
      <c r="E20" s="12">
        <v>35.776134800000001</v>
      </c>
      <c r="F20" s="12">
        <v>1.5972500999999999</v>
      </c>
      <c r="G20" s="12">
        <v>38.7641779</v>
      </c>
      <c r="H20" s="12">
        <v>98.126565099999993</v>
      </c>
      <c r="I20" s="12">
        <v>0.33438420000000002</v>
      </c>
      <c r="J20" s="12">
        <v>316.20661369999999</v>
      </c>
      <c r="K20" s="12">
        <v>35.678618800000002</v>
      </c>
      <c r="L20" s="12">
        <v>1.5914367</v>
      </c>
      <c r="M20" s="12">
        <v>38.623089499999999</v>
      </c>
      <c r="N20" s="12">
        <v>98.126565099999993</v>
      </c>
      <c r="O20" s="18" t="str">
        <f>LOOKUP(B20,{0,1,5,30},{"-","**","*","-"})</f>
        <v>-</v>
      </c>
    </row>
    <row r="21" spans="1:15" ht="16.5" customHeight="1" x14ac:dyDescent="0.3">
      <c r="A21" s="3" t="s">
        <v>29</v>
      </c>
      <c r="B21" s="3">
        <v>530</v>
      </c>
      <c r="C21" s="12">
        <v>9.2082800000000006E-2</v>
      </c>
      <c r="D21" s="12">
        <v>6884.01</v>
      </c>
      <c r="E21" s="12">
        <v>420.3163131</v>
      </c>
      <c r="F21" s="12">
        <v>19.423383000000001</v>
      </c>
      <c r="G21" s="12">
        <v>447.15985819999997</v>
      </c>
      <c r="H21" s="12">
        <v>1036.27</v>
      </c>
      <c r="I21" s="12">
        <v>9.2082800000000006E-2</v>
      </c>
      <c r="J21" s="12">
        <v>6884.01</v>
      </c>
      <c r="K21" s="12">
        <v>435.9411015</v>
      </c>
      <c r="L21" s="12">
        <v>19.595597300000001</v>
      </c>
      <c r="M21" s="12">
        <v>451.1245285</v>
      </c>
      <c r="N21" s="12">
        <v>1068.48</v>
      </c>
      <c r="O21" s="18" t="str">
        <f>LOOKUP(B21,{0,1,5,30},{"-","**","*","-"})</f>
        <v>-</v>
      </c>
    </row>
    <row r="22" spans="1:15" ht="16.5" customHeight="1" x14ac:dyDescent="0.3">
      <c r="A22" s="3" t="s">
        <v>30</v>
      </c>
      <c r="B22" s="3">
        <v>0</v>
      </c>
      <c r="C22" s="12" t="s">
        <v>47</v>
      </c>
      <c r="D22" s="12" t="s">
        <v>47</v>
      </c>
      <c r="E22" s="12" t="s">
        <v>47</v>
      </c>
      <c r="F22" s="12" t="s">
        <v>47</v>
      </c>
      <c r="G22" s="12" t="s">
        <v>47</v>
      </c>
      <c r="H22" s="12" t="s">
        <v>47</v>
      </c>
      <c r="I22" s="12" t="s">
        <v>47</v>
      </c>
      <c r="J22" s="12" t="s">
        <v>47</v>
      </c>
      <c r="K22" s="12" t="s">
        <v>47</v>
      </c>
      <c r="L22" s="12" t="s">
        <v>47</v>
      </c>
      <c r="M22" s="12" t="s">
        <v>47</v>
      </c>
      <c r="N22" s="12" t="s">
        <v>47</v>
      </c>
      <c r="O22" s="18" t="str">
        <f>LOOKUP(B22,{0,1,5,30},{"-","**","*","-"})</f>
        <v>-</v>
      </c>
    </row>
    <row r="23" spans="1:15" ht="16.5" customHeight="1" x14ac:dyDescent="0.3">
      <c r="A23" s="5" t="s">
        <v>31</v>
      </c>
      <c r="B23" s="3">
        <v>7</v>
      </c>
      <c r="C23" s="12">
        <v>9.6</v>
      </c>
      <c r="D23" s="12">
        <v>177.9256575</v>
      </c>
      <c r="E23" s="12">
        <v>62.632711800000003</v>
      </c>
      <c r="F23" s="12">
        <v>22.173006900000001</v>
      </c>
      <c r="G23" s="12">
        <v>58.664262100000002</v>
      </c>
      <c r="H23" s="12">
        <v>177.9256575</v>
      </c>
      <c r="I23" s="12">
        <v>9.6</v>
      </c>
      <c r="J23" s="12">
        <v>177.9256575</v>
      </c>
      <c r="K23" s="12">
        <v>62.632711800000003</v>
      </c>
      <c r="L23" s="12">
        <v>22.173006900000001</v>
      </c>
      <c r="M23" s="12">
        <v>58.664262100000002</v>
      </c>
      <c r="N23" s="12">
        <v>177.9256575</v>
      </c>
      <c r="O23" s="18" t="str">
        <f>LOOKUP(B23,{0,1,5,30},{"-","**","*","-"})</f>
        <v>*</v>
      </c>
    </row>
    <row r="24" spans="1:15" ht="16.2" x14ac:dyDescent="0.3">
      <c r="A24" s="2" t="s">
        <v>49</v>
      </c>
      <c r="O24" s="18"/>
    </row>
    <row r="25" spans="1:15" ht="16.2" x14ac:dyDescent="0.3">
      <c r="A25" s="2" t="s">
        <v>50</v>
      </c>
      <c r="O25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workbookViewId="0"/>
  </sheetViews>
  <sheetFormatPr defaultRowHeight="15.6" x14ac:dyDescent="0.3"/>
  <cols>
    <col min="1" max="1" width="25.109375" style="4" customWidth="1"/>
    <col min="2" max="12" width="9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20" ht="16.2" x14ac:dyDescent="0.3">
      <c r="A1" s="15" t="s">
        <v>67</v>
      </c>
      <c r="K1" s="47" t="s">
        <v>48</v>
      </c>
      <c r="L1" s="47"/>
    </row>
    <row r="2" spans="1:20" ht="16.2" x14ac:dyDescent="0.3">
      <c r="A2" s="5" t="s">
        <v>32</v>
      </c>
      <c r="B2" s="5" t="s">
        <v>37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33</v>
      </c>
      <c r="B3" s="13">
        <v>14.525951600000001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3">
        <v>53.449717499999998</v>
      </c>
      <c r="C4" s="5" t="s">
        <v>45</v>
      </c>
      <c r="D4" s="13" t="s">
        <v>51</v>
      </c>
      <c r="E4" s="32">
        <v>34.6</v>
      </c>
      <c r="F4" s="13" t="s">
        <v>52</v>
      </c>
      <c r="G4" s="32">
        <v>101.8</v>
      </c>
      <c r="H4" s="13" t="s">
        <v>53</v>
      </c>
      <c r="I4" s="32">
        <v>11.909582</v>
      </c>
      <c r="J4" s="5"/>
      <c r="K4" s="5"/>
      <c r="L4" s="5"/>
      <c r="M4" s="5"/>
      <c r="N4" s="5"/>
    </row>
    <row r="5" spans="1:20" ht="16.2" x14ac:dyDescent="0.3">
      <c r="A5" s="45" t="s">
        <v>16</v>
      </c>
      <c r="B5" s="45" t="s">
        <v>0</v>
      </c>
      <c r="C5" s="46" t="s">
        <v>40</v>
      </c>
      <c r="D5" s="46"/>
      <c r="E5" s="46"/>
      <c r="F5" s="46"/>
      <c r="G5" s="46"/>
      <c r="H5" s="46"/>
      <c r="I5" s="46" t="s">
        <v>46</v>
      </c>
      <c r="J5" s="46"/>
      <c r="K5" s="46"/>
      <c r="L5" s="46"/>
      <c r="M5" s="46"/>
      <c r="N5" s="46"/>
    </row>
    <row r="6" spans="1:20" ht="16.2" x14ac:dyDescent="0.3">
      <c r="A6" s="45"/>
      <c r="B6" s="45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  <c r="P6" s="32"/>
      <c r="Q6" s="32"/>
      <c r="R6" s="32"/>
      <c r="S6" s="32"/>
      <c r="T6" s="32"/>
    </row>
    <row r="7" spans="1:20" ht="16.5" customHeight="1" x14ac:dyDescent="0.3">
      <c r="A7" s="5" t="s">
        <v>11</v>
      </c>
      <c r="B7" s="3">
        <v>560</v>
      </c>
      <c r="C7" s="12">
        <v>0.60800339999999997</v>
      </c>
      <c r="D7" s="12">
        <v>793.08004759999994</v>
      </c>
      <c r="E7" s="12">
        <v>146.68300429999999</v>
      </c>
      <c r="F7" s="12">
        <v>4.3826558999999996</v>
      </c>
      <c r="G7" s="12">
        <v>103.7125688</v>
      </c>
      <c r="H7" s="12">
        <v>326.60797220000001</v>
      </c>
      <c r="I7" s="12">
        <v>0.60800339999999997</v>
      </c>
      <c r="J7" s="12">
        <v>987.14293799999996</v>
      </c>
      <c r="K7" s="12">
        <v>270.20213380000001</v>
      </c>
      <c r="L7" s="12">
        <v>6.6767098000000003</v>
      </c>
      <c r="M7" s="12">
        <v>157.99979110000001</v>
      </c>
      <c r="N7" s="12">
        <v>564.62780569999995</v>
      </c>
      <c r="O7" s="18" t="str">
        <f>LOOKUP(B7,{0,1,5,30},{"-","**","*","-"})</f>
        <v>-</v>
      </c>
    </row>
    <row r="8" spans="1:20" ht="16.5" customHeight="1" x14ac:dyDescent="0.3">
      <c r="A8" s="5" t="s">
        <v>12</v>
      </c>
      <c r="B8" s="3">
        <v>286</v>
      </c>
      <c r="C8" s="12">
        <v>1.6770799999999999E-2</v>
      </c>
      <c r="D8" s="12">
        <v>1959.71</v>
      </c>
      <c r="E8" s="12">
        <v>110.81560949999999</v>
      </c>
      <c r="F8" s="12">
        <v>10.571868500000001</v>
      </c>
      <c r="G8" s="12">
        <v>178.78651840000001</v>
      </c>
      <c r="H8" s="12">
        <v>426.57733940000003</v>
      </c>
      <c r="I8" s="12">
        <v>1.6770799999999999E-2</v>
      </c>
      <c r="J8" s="12">
        <v>1959.71</v>
      </c>
      <c r="K8" s="12">
        <v>111.470551</v>
      </c>
      <c r="L8" s="12">
        <v>10.5041361</v>
      </c>
      <c r="M8" s="12">
        <v>177.6410597</v>
      </c>
      <c r="N8" s="12">
        <v>406.07943970000002</v>
      </c>
      <c r="O8" s="18" t="str">
        <f>LOOKUP(B8,{0,1,5,30},{"-","**","*","-"})</f>
        <v>-</v>
      </c>
    </row>
    <row r="9" spans="1:20" ht="16.5" customHeight="1" x14ac:dyDescent="0.3">
      <c r="A9" s="5" t="s">
        <v>17</v>
      </c>
      <c r="B9" s="3">
        <v>565</v>
      </c>
      <c r="C9" s="12">
        <v>1.6165200000000001E-2</v>
      </c>
      <c r="D9" s="12">
        <v>155.290233</v>
      </c>
      <c r="E9" s="12">
        <v>15.229883299999999</v>
      </c>
      <c r="F9" s="12">
        <v>0.7460097</v>
      </c>
      <c r="G9" s="12">
        <v>17.732447799999999</v>
      </c>
      <c r="H9" s="12">
        <v>46.4542334</v>
      </c>
      <c r="I9" s="12">
        <v>1.6165200000000001E-2</v>
      </c>
      <c r="J9" s="12">
        <v>155.290233</v>
      </c>
      <c r="K9" s="12">
        <v>15.229883299999999</v>
      </c>
      <c r="L9" s="12">
        <v>0.7460097</v>
      </c>
      <c r="M9" s="12">
        <v>17.732447799999999</v>
      </c>
      <c r="N9" s="12">
        <v>46.4542334</v>
      </c>
      <c r="O9" s="18" t="str">
        <f>LOOKUP(B9,{0,1,5,30},{"-","**","*","-"})</f>
        <v>-</v>
      </c>
    </row>
    <row r="10" spans="1:20" ht="16.5" customHeight="1" x14ac:dyDescent="0.3">
      <c r="A10" s="5" t="s">
        <v>18</v>
      </c>
      <c r="B10" s="3">
        <v>279</v>
      </c>
      <c r="C10" s="12">
        <v>6.3056574000000003</v>
      </c>
      <c r="D10" s="12">
        <v>445.36352069999998</v>
      </c>
      <c r="E10" s="12">
        <v>100.6148542</v>
      </c>
      <c r="F10" s="12">
        <v>5.1966672000000003</v>
      </c>
      <c r="G10" s="12">
        <v>86.801455099999998</v>
      </c>
      <c r="H10" s="12">
        <v>308.77813700000002</v>
      </c>
      <c r="I10" s="12">
        <v>4.7292430999999997</v>
      </c>
      <c r="J10" s="12">
        <v>413.51907130000001</v>
      </c>
      <c r="K10" s="12">
        <v>83.784846000000002</v>
      </c>
      <c r="L10" s="12">
        <v>4.3647646</v>
      </c>
      <c r="M10" s="12">
        <v>72.905942899999999</v>
      </c>
      <c r="N10" s="12">
        <v>244.20121209999999</v>
      </c>
      <c r="O10" s="18" t="str">
        <f>LOOKUP(B10,{0,1,5,30},{"-","**","*","-"})</f>
        <v>-</v>
      </c>
    </row>
    <row r="11" spans="1:20" ht="16.5" customHeight="1" x14ac:dyDescent="0.3">
      <c r="A11" s="5" t="s">
        <v>19</v>
      </c>
      <c r="B11" s="3">
        <v>455</v>
      </c>
      <c r="C11" s="12">
        <v>0.64856530000000001</v>
      </c>
      <c r="D11" s="12">
        <v>526.21575589999998</v>
      </c>
      <c r="E11" s="12">
        <v>110.6949011</v>
      </c>
      <c r="F11" s="12">
        <v>4.1567442999999997</v>
      </c>
      <c r="G11" s="12">
        <v>88.666385399999996</v>
      </c>
      <c r="H11" s="12">
        <v>286.62596960000002</v>
      </c>
      <c r="I11" s="12">
        <v>0.48642400000000002</v>
      </c>
      <c r="J11" s="12">
        <v>394.66181690000002</v>
      </c>
      <c r="K11" s="12">
        <v>87.813058699999999</v>
      </c>
      <c r="L11" s="12">
        <v>3.2294242999999998</v>
      </c>
      <c r="M11" s="12">
        <v>68.885974399999995</v>
      </c>
      <c r="N11" s="12">
        <v>236.98174109999999</v>
      </c>
      <c r="O11" s="18" t="str">
        <f>LOOKUP(B11,{0,1,5,30},{"-","**","*","-"})</f>
        <v>-</v>
      </c>
    </row>
    <row r="12" spans="1:20" ht="16.5" customHeight="1" x14ac:dyDescent="0.3">
      <c r="A12" s="5" t="s">
        <v>20</v>
      </c>
      <c r="B12" s="3">
        <v>311</v>
      </c>
      <c r="C12" s="12">
        <v>1.3179650999999999</v>
      </c>
      <c r="D12" s="12">
        <v>567.39389110000002</v>
      </c>
      <c r="E12" s="12">
        <v>64.408088599999999</v>
      </c>
      <c r="F12" s="12">
        <v>3.6567994000000001</v>
      </c>
      <c r="G12" s="12">
        <v>64.488359799999998</v>
      </c>
      <c r="H12" s="12">
        <v>177.68432150000001</v>
      </c>
      <c r="I12" s="12">
        <v>1.0543720000000001</v>
      </c>
      <c r="J12" s="12">
        <v>453.9151129</v>
      </c>
      <c r="K12" s="12">
        <v>57.519054799999999</v>
      </c>
      <c r="L12" s="12">
        <v>3.1987906000000002</v>
      </c>
      <c r="M12" s="12">
        <v>56.411286400000002</v>
      </c>
      <c r="N12" s="12">
        <v>159.0075713</v>
      </c>
      <c r="O12" s="18" t="str">
        <f>LOOKUP(B12,{0,1,5,30},{"-","**","*","-"})</f>
        <v>-</v>
      </c>
    </row>
    <row r="13" spans="1:20" ht="16.5" customHeight="1" x14ac:dyDescent="0.3">
      <c r="A13" s="5" t="s">
        <v>21</v>
      </c>
      <c r="B13" s="3">
        <v>395</v>
      </c>
      <c r="C13" s="12">
        <v>0.80465529999999996</v>
      </c>
      <c r="D13" s="12">
        <v>312.61548850000003</v>
      </c>
      <c r="E13" s="12">
        <v>65.093378999999999</v>
      </c>
      <c r="F13" s="12">
        <v>2.3405529</v>
      </c>
      <c r="G13" s="12">
        <v>46.517569000000002</v>
      </c>
      <c r="H13" s="12">
        <v>160.8481147</v>
      </c>
      <c r="I13" s="12">
        <v>0.72418970000000005</v>
      </c>
      <c r="J13" s="12">
        <v>308.01308849999998</v>
      </c>
      <c r="K13" s="12">
        <v>59.594071499999998</v>
      </c>
      <c r="L13" s="12">
        <v>2.1951657</v>
      </c>
      <c r="M13" s="12">
        <v>43.628055199999999</v>
      </c>
      <c r="N13" s="12">
        <v>144.7633032</v>
      </c>
      <c r="O13" s="18" t="str">
        <f>LOOKUP(B13,{0,1,5,30},{"-","**","*","-"})</f>
        <v>-</v>
      </c>
    </row>
    <row r="14" spans="1:20" ht="16.5" customHeight="1" x14ac:dyDescent="0.3">
      <c r="A14" s="5" t="s">
        <v>22</v>
      </c>
      <c r="B14" s="3">
        <v>231</v>
      </c>
      <c r="C14" s="12">
        <v>0.55198709999999995</v>
      </c>
      <c r="D14" s="12">
        <v>908.99041099999999</v>
      </c>
      <c r="E14" s="12">
        <v>224.47157250000001</v>
      </c>
      <c r="F14" s="12">
        <v>11.3201158</v>
      </c>
      <c r="G14" s="12">
        <v>172.05086460000001</v>
      </c>
      <c r="H14" s="12">
        <v>544.89750000000004</v>
      </c>
      <c r="I14" s="12">
        <v>0.55198709999999995</v>
      </c>
      <c r="J14" s="12">
        <v>908.99041099999999</v>
      </c>
      <c r="K14" s="12">
        <v>224.47157250000001</v>
      </c>
      <c r="L14" s="12">
        <v>11.3201158</v>
      </c>
      <c r="M14" s="12">
        <v>172.05086460000001</v>
      </c>
      <c r="N14" s="12">
        <v>544.89750000000004</v>
      </c>
      <c r="O14" s="18" t="str">
        <f>LOOKUP(B14,{0,1,5,30},{"-","**","*","-"})</f>
        <v>-</v>
      </c>
    </row>
    <row r="15" spans="1:20" ht="16.5" customHeight="1" x14ac:dyDescent="0.3">
      <c r="A15" s="5" t="s">
        <v>23</v>
      </c>
      <c r="B15" s="3">
        <v>286</v>
      </c>
      <c r="C15" s="12">
        <v>0.3</v>
      </c>
      <c r="D15" s="12">
        <v>1966.71</v>
      </c>
      <c r="E15" s="12">
        <v>187.50233460000001</v>
      </c>
      <c r="F15" s="12">
        <v>11.0248843</v>
      </c>
      <c r="G15" s="12">
        <v>186.44771159999999</v>
      </c>
      <c r="H15" s="12">
        <v>438.67808559999997</v>
      </c>
      <c r="I15" s="12">
        <v>0.3</v>
      </c>
      <c r="J15" s="12">
        <v>1966.71</v>
      </c>
      <c r="K15" s="12">
        <v>187.50233460000001</v>
      </c>
      <c r="L15" s="12">
        <v>11.0248843</v>
      </c>
      <c r="M15" s="12">
        <v>186.44771159999999</v>
      </c>
      <c r="N15" s="12">
        <v>438.67808559999997</v>
      </c>
      <c r="O15" s="18" t="str">
        <f>LOOKUP(B15,{0,1,5,30},{"-","**","*","-"})</f>
        <v>-</v>
      </c>
    </row>
    <row r="16" spans="1:20" ht="16.5" customHeight="1" x14ac:dyDescent="0.3">
      <c r="A16" s="5" t="s">
        <v>24</v>
      </c>
      <c r="B16" s="3">
        <v>559</v>
      </c>
      <c r="C16" s="12">
        <v>0.45142139999999997</v>
      </c>
      <c r="D16" s="12">
        <v>1653.85</v>
      </c>
      <c r="E16" s="12">
        <v>193.10370219999999</v>
      </c>
      <c r="F16" s="12">
        <v>6.5843159</v>
      </c>
      <c r="G16" s="12">
        <v>155.67417090000001</v>
      </c>
      <c r="H16" s="12">
        <v>481.32489629999998</v>
      </c>
      <c r="I16" s="12">
        <v>0.45142139999999997</v>
      </c>
      <c r="J16" s="12">
        <v>1627.33</v>
      </c>
      <c r="K16" s="12">
        <v>182.94573120000001</v>
      </c>
      <c r="L16" s="12">
        <v>6.1978973999999996</v>
      </c>
      <c r="M16" s="12">
        <v>146.53800899999999</v>
      </c>
      <c r="N16" s="12">
        <v>455.34940829999999</v>
      </c>
      <c r="O16" s="18" t="str">
        <f>LOOKUP(B16,{0,1,5,30},{"-","**","*","-"})</f>
        <v>-</v>
      </c>
    </row>
    <row r="17" spans="1:15" ht="16.5" customHeight="1" x14ac:dyDescent="0.3">
      <c r="A17" s="5" t="s">
        <v>25</v>
      </c>
      <c r="B17" s="3">
        <v>521</v>
      </c>
      <c r="C17" s="12">
        <v>1.1991399999999999E-2</v>
      </c>
      <c r="D17" s="12">
        <v>693.60752409999998</v>
      </c>
      <c r="E17" s="12">
        <v>33.510503399999997</v>
      </c>
      <c r="F17" s="12">
        <v>2.7310788000000001</v>
      </c>
      <c r="G17" s="12">
        <v>62.338032400000003</v>
      </c>
      <c r="H17" s="12">
        <v>122.874066</v>
      </c>
      <c r="I17" s="12">
        <v>1.1991399999999999E-2</v>
      </c>
      <c r="J17" s="12">
        <v>693.60752409999998</v>
      </c>
      <c r="K17" s="12">
        <v>33.697971799999998</v>
      </c>
      <c r="L17" s="12">
        <v>2.7448798999999999</v>
      </c>
      <c r="M17" s="12">
        <v>62.653048699999999</v>
      </c>
      <c r="N17" s="12">
        <v>130.06825910000001</v>
      </c>
      <c r="O17" s="18" t="str">
        <f>LOOKUP(B17,{0,1,5,30},{"-","**","*","-"})</f>
        <v>-</v>
      </c>
    </row>
    <row r="18" spans="1:15" ht="16.5" customHeight="1" x14ac:dyDescent="0.3">
      <c r="A18" s="5" t="s">
        <v>26</v>
      </c>
      <c r="B18" s="3">
        <v>435</v>
      </c>
      <c r="C18" s="12">
        <v>9.5826000000000001E-3</v>
      </c>
      <c r="D18" s="12">
        <v>1765.8</v>
      </c>
      <c r="E18" s="12">
        <v>496.58305799999999</v>
      </c>
      <c r="F18" s="12">
        <v>16.996185000000001</v>
      </c>
      <c r="G18" s="12">
        <v>354.48354319999999</v>
      </c>
      <c r="H18" s="12">
        <v>1268.82</v>
      </c>
      <c r="I18" s="12">
        <v>9.5826000000000001E-3</v>
      </c>
      <c r="J18" s="12">
        <v>1765.8</v>
      </c>
      <c r="K18" s="12">
        <v>496.58305799999999</v>
      </c>
      <c r="L18" s="12">
        <v>16.996185000000001</v>
      </c>
      <c r="M18" s="12">
        <v>354.48354319999999</v>
      </c>
      <c r="N18" s="12">
        <v>1268.82</v>
      </c>
      <c r="O18" s="18" t="str">
        <f>LOOKUP(B18,{0,1,5,30},{"-","**","*","-"})</f>
        <v>-</v>
      </c>
    </row>
    <row r="19" spans="1:15" ht="16.5" customHeight="1" x14ac:dyDescent="0.3">
      <c r="A19" s="5" t="s">
        <v>27</v>
      </c>
      <c r="B19" s="3">
        <v>326</v>
      </c>
      <c r="C19" s="12">
        <v>2.54565E-4</v>
      </c>
      <c r="D19" s="12">
        <v>334.82707499999998</v>
      </c>
      <c r="E19" s="12">
        <v>5.1630434999999997</v>
      </c>
      <c r="F19" s="12">
        <v>1.3326579999999999</v>
      </c>
      <c r="G19" s="12">
        <v>24.0617673</v>
      </c>
      <c r="H19" s="12">
        <v>17.7248321</v>
      </c>
      <c r="I19" s="12">
        <v>2.54565E-4</v>
      </c>
      <c r="J19" s="12">
        <v>334.82707499999998</v>
      </c>
      <c r="K19" s="12">
        <v>5.1630434999999997</v>
      </c>
      <c r="L19" s="12">
        <v>1.3326579999999999</v>
      </c>
      <c r="M19" s="12">
        <v>24.0617673</v>
      </c>
      <c r="N19" s="12">
        <v>17.7248321</v>
      </c>
      <c r="O19" s="18" t="str">
        <f>LOOKUP(B19,{0,1,5,30},{"-","**","*","-"})</f>
        <v>-</v>
      </c>
    </row>
    <row r="20" spans="1:15" ht="16.5" customHeight="1" x14ac:dyDescent="0.3">
      <c r="A20" s="5" t="s">
        <v>28</v>
      </c>
      <c r="B20" s="3">
        <v>572</v>
      </c>
      <c r="C20" s="12">
        <v>6.7174999999999999E-2</v>
      </c>
      <c r="D20" s="12">
        <v>260.65392709999998</v>
      </c>
      <c r="E20" s="12">
        <v>28.0651446</v>
      </c>
      <c r="F20" s="12">
        <v>1.3269032000000001</v>
      </c>
      <c r="G20" s="12">
        <v>31.734909300000002</v>
      </c>
      <c r="H20" s="12">
        <v>88.0051354</v>
      </c>
      <c r="I20" s="12">
        <v>6.7174999999999999E-2</v>
      </c>
      <c r="J20" s="12">
        <v>260.65392709999998</v>
      </c>
      <c r="K20" s="12">
        <v>27.955390399999999</v>
      </c>
      <c r="L20" s="12">
        <v>1.3192765</v>
      </c>
      <c r="M20" s="12">
        <v>31.552505199999999</v>
      </c>
      <c r="N20" s="12">
        <v>85.913894799999994</v>
      </c>
      <c r="O20" s="18" t="str">
        <f>LOOKUP(B20,{0,1,5,30},{"-","**","*","-"})</f>
        <v>-</v>
      </c>
    </row>
    <row r="21" spans="1:15" ht="16.5" customHeight="1" x14ac:dyDescent="0.3">
      <c r="A21" s="3" t="s">
        <v>29</v>
      </c>
      <c r="B21" s="3">
        <v>523</v>
      </c>
      <c r="C21" s="12">
        <v>0.20672960000000001</v>
      </c>
      <c r="D21" s="12">
        <v>2261.6</v>
      </c>
      <c r="E21" s="12">
        <v>353.37327240000002</v>
      </c>
      <c r="F21" s="12">
        <v>12.320731800000001</v>
      </c>
      <c r="G21" s="12">
        <v>281.76519710000002</v>
      </c>
      <c r="H21" s="12">
        <v>858.79603380000003</v>
      </c>
      <c r="I21" s="12">
        <v>0.20672960000000001</v>
      </c>
      <c r="J21" s="12">
        <v>2261.6</v>
      </c>
      <c r="K21" s="12">
        <v>367.79599359999997</v>
      </c>
      <c r="L21" s="12">
        <v>12.573058700000001</v>
      </c>
      <c r="M21" s="12">
        <v>287.53570919999999</v>
      </c>
      <c r="N21" s="12">
        <v>938.44716240000002</v>
      </c>
      <c r="O21" s="18" t="str">
        <f>LOOKUP(B21,{0,1,5,30},{"-","**","*","-"})</f>
        <v>-</v>
      </c>
    </row>
    <row r="22" spans="1:15" ht="16.5" customHeight="1" x14ac:dyDescent="0.3">
      <c r="A22" s="3" t="s">
        <v>30</v>
      </c>
      <c r="B22" s="3">
        <v>0</v>
      </c>
      <c r="C22" s="12" t="s">
        <v>47</v>
      </c>
      <c r="D22" s="12" t="s">
        <v>47</v>
      </c>
      <c r="E22" s="12" t="s">
        <v>47</v>
      </c>
      <c r="F22" s="12" t="s">
        <v>47</v>
      </c>
      <c r="G22" s="12" t="s">
        <v>47</v>
      </c>
      <c r="H22" s="12" t="s">
        <v>47</v>
      </c>
      <c r="I22" s="12" t="s">
        <v>47</v>
      </c>
      <c r="J22" s="12" t="s">
        <v>47</v>
      </c>
      <c r="K22" s="12" t="s">
        <v>47</v>
      </c>
      <c r="L22" s="12" t="s">
        <v>47</v>
      </c>
      <c r="M22" s="12" t="s">
        <v>47</v>
      </c>
      <c r="N22" s="12" t="s">
        <v>47</v>
      </c>
      <c r="O22" s="18" t="str">
        <f>LOOKUP(B22,{0,1,5,30},{"-","**","*","-"})</f>
        <v>-</v>
      </c>
    </row>
    <row r="23" spans="1:15" ht="16.5" customHeight="1" x14ac:dyDescent="0.3">
      <c r="A23" s="5" t="s">
        <v>31</v>
      </c>
      <c r="B23" s="3">
        <v>5</v>
      </c>
      <c r="C23" s="12">
        <v>14</v>
      </c>
      <c r="D23" s="12">
        <v>256.94753159999999</v>
      </c>
      <c r="E23" s="12">
        <v>74.885526799999994</v>
      </c>
      <c r="F23" s="12">
        <v>45.700812300000003</v>
      </c>
      <c r="G23" s="12">
        <v>102.19012290000001</v>
      </c>
      <c r="H23" s="12">
        <v>256.94753159999999</v>
      </c>
      <c r="I23" s="12">
        <v>14</v>
      </c>
      <c r="J23" s="12">
        <v>256.94753159999999</v>
      </c>
      <c r="K23" s="12">
        <v>74.885526799999994</v>
      </c>
      <c r="L23" s="12">
        <v>45.700812300000003</v>
      </c>
      <c r="M23" s="12">
        <v>102.19012290000001</v>
      </c>
      <c r="N23" s="12">
        <v>256.94753159999999</v>
      </c>
      <c r="O23" s="18" t="str">
        <f>LOOKUP(B23,{0,1,5,30},{"-","**","*","-"})</f>
        <v>*</v>
      </c>
    </row>
    <row r="24" spans="1:15" ht="16.2" x14ac:dyDescent="0.3">
      <c r="A24" s="2" t="s">
        <v>49</v>
      </c>
      <c r="O24" s="18"/>
    </row>
    <row r="25" spans="1:15" ht="16.2" x14ac:dyDescent="0.3">
      <c r="A25" s="2" t="s">
        <v>50</v>
      </c>
      <c r="O25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workbookViewId="0"/>
  </sheetViews>
  <sheetFormatPr defaultRowHeight="15.6" x14ac:dyDescent="0.3"/>
  <cols>
    <col min="1" max="1" width="25.109375" style="4" customWidth="1"/>
    <col min="2" max="12" width="9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20" ht="16.2" x14ac:dyDescent="0.3">
      <c r="A1" s="17" t="s">
        <v>68</v>
      </c>
      <c r="K1" s="47" t="s">
        <v>48</v>
      </c>
      <c r="L1" s="47"/>
    </row>
    <row r="2" spans="1:20" ht="16.2" x14ac:dyDescent="0.3">
      <c r="A2" s="5" t="s">
        <v>32</v>
      </c>
      <c r="B2" s="8" t="s">
        <v>39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33</v>
      </c>
      <c r="B3" s="13">
        <v>17.432098799999999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3">
        <v>62.660481099999998</v>
      </c>
      <c r="C4" s="5" t="s">
        <v>45</v>
      </c>
      <c r="D4" s="13" t="s">
        <v>51</v>
      </c>
      <c r="E4" s="40">
        <v>35.299999999999997</v>
      </c>
      <c r="F4" s="13" t="s">
        <v>52</v>
      </c>
      <c r="G4" s="40">
        <v>117.7</v>
      </c>
      <c r="H4" s="13" t="s">
        <v>53</v>
      </c>
      <c r="I4" s="40">
        <v>14.7694647</v>
      </c>
      <c r="J4" s="5"/>
      <c r="K4" s="5"/>
      <c r="L4" s="5"/>
      <c r="M4" s="5"/>
      <c r="N4" s="5"/>
    </row>
    <row r="5" spans="1:20" ht="16.2" x14ac:dyDescent="0.3">
      <c r="A5" s="45" t="s">
        <v>16</v>
      </c>
      <c r="B5" s="45" t="s">
        <v>0</v>
      </c>
      <c r="C5" s="46" t="s">
        <v>40</v>
      </c>
      <c r="D5" s="46"/>
      <c r="E5" s="46"/>
      <c r="F5" s="46"/>
      <c r="G5" s="46"/>
      <c r="H5" s="46"/>
      <c r="I5" s="46" t="s">
        <v>46</v>
      </c>
      <c r="J5" s="46"/>
      <c r="K5" s="46"/>
      <c r="L5" s="46"/>
      <c r="M5" s="46"/>
      <c r="N5" s="46"/>
      <c r="P5" s="40"/>
      <c r="Q5" s="40"/>
      <c r="R5" s="40"/>
      <c r="S5" s="40"/>
      <c r="T5" s="40"/>
    </row>
    <row r="6" spans="1:20" x14ac:dyDescent="0.3">
      <c r="A6" s="45"/>
      <c r="B6" s="45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20" ht="16.5" customHeight="1" x14ac:dyDescent="0.3">
      <c r="A7" s="5" t="s">
        <v>11</v>
      </c>
      <c r="B7" s="3">
        <v>463</v>
      </c>
      <c r="C7" s="12">
        <v>5.3049162000000001</v>
      </c>
      <c r="D7" s="12">
        <v>828.89348570000004</v>
      </c>
      <c r="E7" s="12">
        <v>179.76673500000001</v>
      </c>
      <c r="F7" s="12">
        <v>6.2129327999999999</v>
      </c>
      <c r="G7" s="12">
        <v>133.68637720000001</v>
      </c>
      <c r="H7" s="12">
        <v>470.72149689999998</v>
      </c>
      <c r="I7" s="12">
        <v>5.3049162000000001</v>
      </c>
      <c r="J7" s="12">
        <v>1383.49</v>
      </c>
      <c r="K7" s="12">
        <v>337.54337650000002</v>
      </c>
      <c r="L7" s="12">
        <v>10.5570246</v>
      </c>
      <c r="M7" s="12">
        <v>227.16008869999999</v>
      </c>
      <c r="N7" s="12">
        <v>770.10387720000006</v>
      </c>
      <c r="O7" s="18" t="str">
        <f>LOOKUP(B7,{0,1,5,30},{"-","**","*","-"})</f>
        <v>-</v>
      </c>
    </row>
    <row r="8" spans="1:20" ht="16.5" customHeight="1" x14ac:dyDescent="0.3">
      <c r="A8" s="5" t="s">
        <v>12</v>
      </c>
      <c r="B8" s="3">
        <v>251</v>
      </c>
      <c r="C8" s="12">
        <v>0.95777509999999999</v>
      </c>
      <c r="D8" s="12">
        <v>1100.5</v>
      </c>
      <c r="E8" s="12">
        <v>139.22871240000001</v>
      </c>
      <c r="F8" s="12">
        <v>11.827901900000001</v>
      </c>
      <c r="G8" s="12">
        <v>187.3892075</v>
      </c>
      <c r="H8" s="12">
        <v>489.92624999999998</v>
      </c>
      <c r="I8" s="12">
        <v>0.95777509999999999</v>
      </c>
      <c r="J8" s="12">
        <v>1100.5</v>
      </c>
      <c r="K8" s="12">
        <v>136.9481801</v>
      </c>
      <c r="L8" s="12">
        <v>11.548838999999999</v>
      </c>
      <c r="M8" s="12">
        <v>182.9680204</v>
      </c>
      <c r="N8" s="12">
        <v>489.92624999999998</v>
      </c>
      <c r="O8" s="18" t="str">
        <f>LOOKUP(B8,{0,1,5,30},{"-","**","*","-"})</f>
        <v>-</v>
      </c>
    </row>
    <row r="9" spans="1:20" ht="16.5" customHeight="1" x14ac:dyDescent="0.3">
      <c r="A9" s="5" t="s">
        <v>17</v>
      </c>
      <c r="B9" s="3">
        <v>463</v>
      </c>
      <c r="C9" s="12">
        <v>1.2238499999999999E-2</v>
      </c>
      <c r="D9" s="12">
        <v>132.03317250000001</v>
      </c>
      <c r="E9" s="12">
        <v>18.382249000000002</v>
      </c>
      <c r="F9" s="12">
        <v>0.86469410000000002</v>
      </c>
      <c r="G9" s="12">
        <v>18.605999799999999</v>
      </c>
      <c r="H9" s="12">
        <v>57.229680700000003</v>
      </c>
      <c r="I9" s="12">
        <v>1.2238499999999999E-2</v>
      </c>
      <c r="J9" s="12">
        <v>132.03317250000001</v>
      </c>
      <c r="K9" s="12">
        <v>18.382249000000002</v>
      </c>
      <c r="L9" s="12">
        <v>0.86469410000000002</v>
      </c>
      <c r="M9" s="12">
        <v>18.605999799999999</v>
      </c>
      <c r="N9" s="12">
        <v>57.229680700000003</v>
      </c>
      <c r="O9" s="18" t="str">
        <f>LOOKUP(B9,{0,1,5,30},{"-","**","*","-"})</f>
        <v>-</v>
      </c>
    </row>
    <row r="10" spans="1:20" ht="16.5" customHeight="1" x14ac:dyDescent="0.3">
      <c r="A10" s="5" t="s">
        <v>18</v>
      </c>
      <c r="B10" s="3">
        <v>245</v>
      </c>
      <c r="C10" s="12">
        <v>3.5660715000000001</v>
      </c>
      <c r="D10" s="12">
        <v>597.87495860000001</v>
      </c>
      <c r="E10" s="12">
        <v>122.6427947</v>
      </c>
      <c r="F10" s="12">
        <v>6.4296689999999996</v>
      </c>
      <c r="G10" s="12">
        <v>100.6402394</v>
      </c>
      <c r="H10" s="12">
        <v>319.45455149999998</v>
      </c>
      <c r="I10" s="12">
        <v>2.6745535999999999</v>
      </c>
      <c r="J10" s="12">
        <v>526.90920449999999</v>
      </c>
      <c r="K10" s="12">
        <v>103.0610733</v>
      </c>
      <c r="L10" s="12">
        <v>5.4870378999999998</v>
      </c>
      <c r="M10" s="12">
        <v>85.885727599999996</v>
      </c>
      <c r="N10" s="12">
        <v>263.96060189999997</v>
      </c>
      <c r="O10" s="18" t="str">
        <f>LOOKUP(B10,{0,1,5,30},{"-","**","*","-"})</f>
        <v>-</v>
      </c>
    </row>
    <row r="11" spans="1:20" ht="16.5" customHeight="1" x14ac:dyDescent="0.3">
      <c r="A11" s="5" t="s">
        <v>19</v>
      </c>
      <c r="B11" s="3">
        <v>406</v>
      </c>
      <c r="C11" s="12">
        <v>0.91684849999999996</v>
      </c>
      <c r="D11" s="12">
        <v>1161.45</v>
      </c>
      <c r="E11" s="12">
        <v>156.14769910000001</v>
      </c>
      <c r="F11" s="12">
        <v>7.3401003999999999</v>
      </c>
      <c r="G11" s="12">
        <v>147.89892520000001</v>
      </c>
      <c r="H11" s="12">
        <v>417.28165890000002</v>
      </c>
      <c r="I11" s="12">
        <v>0.91684849999999996</v>
      </c>
      <c r="J11" s="12">
        <v>883.35701500000005</v>
      </c>
      <c r="K11" s="12">
        <v>122.56085349999999</v>
      </c>
      <c r="L11" s="12">
        <v>5.6059349000000003</v>
      </c>
      <c r="M11" s="12">
        <v>112.9564575</v>
      </c>
      <c r="N11" s="12">
        <v>312.96124420000001</v>
      </c>
      <c r="O11" s="18" t="str">
        <f>LOOKUP(B11,{0,1,5,30},{"-","**","*","-"})</f>
        <v>-</v>
      </c>
    </row>
    <row r="12" spans="1:20" ht="16.5" customHeight="1" x14ac:dyDescent="0.3">
      <c r="A12" s="5" t="s">
        <v>20</v>
      </c>
      <c r="B12" s="3">
        <v>251</v>
      </c>
      <c r="C12" s="12">
        <v>0.9</v>
      </c>
      <c r="D12" s="12">
        <v>781.15266989999998</v>
      </c>
      <c r="E12" s="12">
        <v>68.423600699999994</v>
      </c>
      <c r="F12" s="12">
        <v>5.2607474999999999</v>
      </c>
      <c r="G12" s="12">
        <v>83.345914699999994</v>
      </c>
      <c r="H12" s="12">
        <v>204.15830059999999</v>
      </c>
      <c r="I12" s="12">
        <v>0.9</v>
      </c>
      <c r="J12" s="12">
        <v>780.73997659999998</v>
      </c>
      <c r="K12" s="12">
        <v>61.676133499999999</v>
      </c>
      <c r="L12" s="12">
        <v>4.804583</v>
      </c>
      <c r="M12" s="12">
        <v>76.118910099999994</v>
      </c>
      <c r="N12" s="12">
        <v>175.3295239</v>
      </c>
      <c r="O12" s="18" t="str">
        <f>LOOKUP(B12,{0,1,5,30},{"-","**","*","-"})</f>
        <v>-</v>
      </c>
    </row>
    <row r="13" spans="1:20" ht="16.5" customHeight="1" x14ac:dyDescent="0.3">
      <c r="A13" s="5" t="s">
        <v>21</v>
      </c>
      <c r="B13" s="3">
        <v>346</v>
      </c>
      <c r="C13" s="12">
        <v>0.57471879999999997</v>
      </c>
      <c r="D13" s="12">
        <v>344.871488</v>
      </c>
      <c r="E13" s="12">
        <v>72.339094200000005</v>
      </c>
      <c r="F13" s="12">
        <v>2.9073234000000001</v>
      </c>
      <c r="G13" s="12">
        <v>54.079341499999998</v>
      </c>
      <c r="H13" s="12">
        <v>170.55076779999999</v>
      </c>
      <c r="I13" s="12">
        <v>0.51724700000000001</v>
      </c>
      <c r="J13" s="12">
        <v>310.3843392</v>
      </c>
      <c r="K13" s="12">
        <v>66.131178500000004</v>
      </c>
      <c r="L13" s="12">
        <v>2.6886939999999999</v>
      </c>
      <c r="M13" s="12">
        <v>50.012599000000002</v>
      </c>
      <c r="N13" s="12">
        <v>155.03187629999999</v>
      </c>
      <c r="O13" s="18" t="str">
        <f>LOOKUP(B13,{0,1,5,30},{"-","**","*","-"})</f>
        <v>-</v>
      </c>
    </row>
    <row r="14" spans="1:20" ht="16.5" customHeight="1" x14ac:dyDescent="0.3">
      <c r="A14" s="5" t="s">
        <v>22</v>
      </c>
      <c r="B14" s="3">
        <v>183</v>
      </c>
      <c r="C14" s="12">
        <v>3.3433720999999998</v>
      </c>
      <c r="D14" s="12">
        <v>1002.71</v>
      </c>
      <c r="E14" s="12">
        <v>230.68689359999999</v>
      </c>
      <c r="F14" s="12">
        <v>15.0873142</v>
      </c>
      <c r="G14" s="12">
        <v>204.0974037</v>
      </c>
      <c r="H14" s="12">
        <v>633.71927000000005</v>
      </c>
      <c r="I14" s="12">
        <v>3.3433720999999998</v>
      </c>
      <c r="J14" s="12">
        <v>1002.71</v>
      </c>
      <c r="K14" s="12">
        <v>230.68689359999999</v>
      </c>
      <c r="L14" s="12">
        <v>15.0873142</v>
      </c>
      <c r="M14" s="12">
        <v>204.0974037</v>
      </c>
      <c r="N14" s="12">
        <v>633.71927000000005</v>
      </c>
      <c r="O14" s="18" t="str">
        <f>LOOKUP(B14,{0,1,5,30},{"-","**","*","-"})</f>
        <v>-</v>
      </c>
    </row>
    <row r="15" spans="1:20" ht="16.5" customHeight="1" x14ac:dyDescent="0.3">
      <c r="A15" s="5" t="s">
        <v>23</v>
      </c>
      <c r="B15" s="3">
        <v>200</v>
      </c>
      <c r="C15" s="12">
        <v>7.4711600000000003E-2</v>
      </c>
      <c r="D15" s="12">
        <v>990.31561699999997</v>
      </c>
      <c r="E15" s="12">
        <v>169.46763139999999</v>
      </c>
      <c r="F15" s="12">
        <v>11.8668143</v>
      </c>
      <c r="G15" s="12">
        <v>167.8220973</v>
      </c>
      <c r="H15" s="12">
        <v>517.54109210000001</v>
      </c>
      <c r="I15" s="12">
        <v>7.4711600000000003E-2</v>
      </c>
      <c r="J15" s="12">
        <v>990.31561699999997</v>
      </c>
      <c r="K15" s="12">
        <v>169.46763139999999</v>
      </c>
      <c r="L15" s="12">
        <v>11.8668143</v>
      </c>
      <c r="M15" s="12">
        <v>167.8220973</v>
      </c>
      <c r="N15" s="12">
        <v>517.54109210000001</v>
      </c>
      <c r="O15" s="18" t="str">
        <f>LOOKUP(B15,{0,1,5,30},{"-","**","*","-"})</f>
        <v>-</v>
      </c>
    </row>
    <row r="16" spans="1:20" ht="16.5" customHeight="1" x14ac:dyDescent="0.3">
      <c r="A16" s="5" t="s">
        <v>24</v>
      </c>
      <c r="B16" s="3">
        <v>475</v>
      </c>
      <c r="C16" s="12">
        <v>1.3592415</v>
      </c>
      <c r="D16" s="12">
        <v>1146.32</v>
      </c>
      <c r="E16" s="12">
        <v>210.34694189999999</v>
      </c>
      <c r="F16" s="12">
        <v>8.5014453999999997</v>
      </c>
      <c r="G16" s="12">
        <v>185.2847075</v>
      </c>
      <c r="H16" s="12">
        <v>592.35412740000004</v>
      </c>
      <c r="I16" s="12">
        <v>1.109118</v>
      </c>
      <c r="J16" s="12">
        <v>1063.94</v>
      </c>
      <c r="K16" s="12">
        <v>198.12405889999999</v>
      </c>
      <c r="L16" s="12">
        <v>7.8511844999999996</v>
      </c>
      <c r="M16" s="12">
        <v>171.11259899999999</v>
      </c>
      <c r="N16" s="12">
        <v>550.50978729999997</v>
      </c>
      <c r="O16" s="18" t="str">
        <f>LOOKUP(B16,{0,1,5,30},{"-","**","*","-"})</f>
        <v>-</v>
      </c>
    </row>
    <row r="17" spans="1:15" ht="16.5" customHeight="1" x14ac:dyDescent="0.3">
      <c r="A17" s="5" t="s">
        <v>25</v>
      </c>
      <c r="B17" s="3">
        <v>420</v>
      </c>
      <c r="C17" s="12">
        <v>2.7182999999999999E-3</v>
      </c>
      <c r="D17" s="12">
        <v>377.42201069999999</v>
      </c>
      <c r="E17" s="12">
        <v>34.7337013</v>
      </c>
      <c r="F17" s="12">
        <v>2.7171953000000002</v>
      </c>
      <c r="G17" s="12">
        <v>55.685932299999997</v>
      </c>
      <c r="H17" s="12">
        <v>150.61720679999999</v>
      </c>
      <c r="I17" s="12">
        <v>2.7182999999999999E-3</v>
      </c>
      <c r="J17" s="12">
        <v>377.42201069999999</v>
      </c>
      <c r="K17" s="12">
        <v>34.9444801</v>
      </c>
      <c r="L17" s="12">
        <v>2.7285531000000001</v>
      </c>
      <c r="M17" s="12">
        <v>55.918699599999997</v>
      </c>
      <c r="N17" s="12">
        <v>150.61720679999999</v>
      </c>
      <c r="O17" s="18" t="str">
        <f>LOOKUP(B17,{0,1,5,30},{"-","**","*","-"})</f>
        <v>-</v>
      </c>
    </row>
    <row r="18" spans="1:15" ht="16.5" customHeight="1" x14ac:dyDescent="0.3">
      <c r="A18" s="5" t="s">
        <v>26</v>
      </c>
      <c r="B18" s="3">
        <v>383</v>
      </c>
      <c r="C18" s="12">
        <v>0.37653710000000001</v>
      </c>
      <c r="D18" s="12">
        <v>3251.92</v>
      </c>
      <c r="E18" s="12">
        <v>670.17643829999997</v>
      </c>
      <c r="F18" s="12">
        <v>24.447554400000001</v>
      </c>
      <c r="G18" s="12">
        <v>478.44807179999998</v>
      </c>
      <c r="H18" s="12">
        <v>1579.61</v>
      </c>
      <c r="I18" s="12">
        <v>0.37653710000000001</v>
      </c>
      <c r="J18" s="12">
        <v>3251.92</v>
      </c>
      <c r="K18" s="12">
        <v>670.17643829999997</v>
      </c>
      <c r="L18" s="12">
        <v>24.447554400000001</v>
      </c>
      <c r="M18" s="12">
        <v>478.44807179999998</v>
      </c>
      <c r="N18" s="12">
        <v>1579.61</v>
      </c>
      <c r="O18" s="18" t="str">
        <f>LOOKUP(B18,{0,1,5,30},{"-","**","*","-"})</f>
        <v>-</v>
      </c>
    </row>
    <row r="19" spans="1:15" ht="16.5" customHeight="1" x14ac:dyDescent="0.3">
      <c r="A19" s="5" t="s">
        <v>27</v>
      </c>
      <c r="B19" s="3">
        <v>264</v>
      </c>
      <c r="C19" s="12">
        <v>5.5681999999999997E-3</v>
      </c>
      <c r="D19" s="12">
        <v>2009.41</v>
      </c>
      <c r="E19" s="12">
        <v>21.063740200000002</v>
      </c>
      <c r="F19" s="12">
        <v>8.6103473000000008</v>
      </c>
      <c r="G19" s="12">
        <v>139.90158389999999</v>
      </c>
      <c r="H19" s="12">
        <v>36.949080600000002</v>
      </c>
      <c r="I19" s="12">
        <v>5.5681999999999997E-3</v>
      </c>
      <c r="J19" s="12">
        <v>2009.41</v>
      </c>
      <c r="K19" s="12">
        <v>21.063740200000002</v>
      </c>
      <c r="L19" s="12">
        <v>8.6103473000000008</v>
      </c>
      <c r="M19" s="12">
        <v>139.90158389999999</v>
      </c>
      <c r="N19" s="12">
        <v>36.949080600000002</v>
      </c>
      <c r="O19" s="18" t="str">
        <f>LOOKUP(B19,{0,1,5,30},{"-","**","*","-"})</f>
        <v>-</v>
      </c>
    </row>
    <row r="20" spans="1:15" ht="16.5" customHeight="1" x14ac:dyDescent="0.3">
      <c r="A20" s="5" t="s">
        <v>28</v>
      </c>
      <c r="B20" s="3">
        <v>481</v>
      </c>
      <c r="C20" s="12">
        <v>0.23464309999999999</v>
      </c>
      <c r="D20" s="12">
        <v>316.26818559999998</v>
      </c>
      <c r="E20" s="12">
        <v>37.586241700000002</v>
      </c>
      <c r="F20" s="12">
        <v>2.0492878999999999</v>
      </c>
      <c r="G20" s="12">
        <v>44.944393400000003</v>
      </c>
      <c r="H20" s="12">
        <v>129.45470520000001</v>
      </c>
      <c r="I20" s="12">
        <v>0.23464309999999999</v>
      </c>
      <c r="J20" s="12">
        <v>316.26818559999998</v>
      </c>
      <c r="K20" s="12">
        <v>37.4293081</v>
      </c>
      <c r="L20" s="12">
        <v>2.0405158999999999</v>
      </c>
      <c r="M20" s="12">
        <v>44.752008500000002</v>
      </c>
      <c r="N20" s="12">
        <v>128.25748060000001</v>
      </c>
      <c r="O20" s="18" t="str">
        <f>LOOKUP(B20,{0,1,5,30},{"-","**","*","-"})</f>
        <v>-</v>
      </c>
    </row>
    <row r="21" spans="1:15" ht="16.5" customHeight="1" x14ac:dyDescent="0.3">
      <c r="A21" s="3" t="s">
        <v>29</v>
      </c>
      <c r="B21" s="3">
        <v>432</v>
      </c>
      <c r="C21" s="12">
        <v>0.2903211</v>
      </c>
      <c r="D21" s="12">
        <v>2574.9699999999998</v>
      </c>
      <c r="E21" s="12">
        <v>400.89286420000002</v>
      </c>
      <c r="F21" s="12">
        <v>15.907589099999999</v>
      </c>
      <c r="G21" s="12">
        <v>330.6330312</v>
      </c>
      <c r="H21" s="12">
        <v>1073.8399999999999</v>
      </c>
      <c r="I21" s="12">
        <v>0.2903211</v>
      </c>
      <c r="J21" s="12">
        <v>2574.9699999999998</v>
      </c>
      <c r="K21" s="12">
        <v>425.90957959999997</v>
      </c>
      <c r="L21" s="12">
        <v>16.776048299999999</v>
      </c>
      <c r="M21" s="12">
        <v>348.68361700000003</v>
      </c>
      <c r="N21" s="12">
        <v>1119.8800000000001</v>
      </c>
      <c r="O21" s="18" t="str">
        <f>LOOKUP(B21,{0,1,5,30},{"-","**","*","-"})</f>
        <v>-</v>
      </c>
    </row>
    <row r="22" spans="1:15" ht="16.5" customHeight="1" x14ac:dyDescent="0.3">
      <c r="A22" s="3" t="s">
        <v>30</v>
      </c>
      <c r="B22" s="3">
        <v>0</v>
      </c>
      <c r="C22" s="12" t="s">
        <v>47</v>
      </c>
      <c r="D22" s="12" t="s">
        <v>47</v>
      </c>
      <c r="E22" s="12" t="s">
        <v>47</v>
      </c>
      <c r="F22" s="12" t="s">
        <v>47</v>
      </c>
      <c r="G22" s="12" t="s">
        <v>47</v>
      </c>
      <c r="H22" s="12" t="s">
        <v>47</v>
      </c>
      <c r="I22" s="12" t="s">
        <v>47</v>
      </c>
      <c r="J22" s="12" t="s">
        <v>47</v>
      </c>
      <c r="K22" s="12" t="s">
        <v>47</v>
      </c>
      <c r="L22" s="12" t="s">
        <v>47</v>
      </c>
      <c r="M22" s="12" t="s">
        <v>47</v>
      </c>
      <c r="N22" s="12" t="s">
        <v>47</v>
      </c>
      <c r="O22" s="18" t="str">
        <f>LOOKUP(B22,{0,1,5,30},{"-","**","*","-"})</f>
        <v>-</v>
      </c>
    </row>
    <row r="23" spans="1:15" ht="16.5" customHeight="1" x14ac:dyDescent="0.3">
      <c r="A23" s="5" t="s">
        <v>31</v>
      </c>
      <c r="B23" s="3">
        <v>7</v>
      </c>
      <c r="C23" s="12">
        <v>16.721090499999999</v>
      </c>
      <c r="D23" s="12">
        <v>256.94753159999999</v>
      </c>
      <c r="E23" s="12">
        <v>81.487158199999996</v>
      </c>
      <c r="F23" s="12">
        <v>30.593603699999999</v>
      </c>
      <c r="G23" s="12">
        <v>80.943066999999999</v>
      </c>
      <c r="H23" s="12">
        <v>256.94753159999999</v>
      </c>
      <c r="I23" s="12">
        <v>16.721090499999999</v>
      </c>
      <c r="J23" s="12">
        <v>256.94753159999999</v>
      </c>
      <c r="K23" s="12">
        <v>81.487158199999996</v>
      </c>
      <c r="L23" s="12">
        <v>30.593603699999999</v>
      </c>
      <c r="M23" s="12">
        <v>80.943066999999999</v>
      </c>
      <c r="N23" s="12">
        <v>256.94753159999999</v>
      </c>
      <c r="O23" s="18" t="str">
        <f>LOOKUP(B23,{0,1,5,30},{"-","**","*","-"})</f>
        <v>*</v>
      </c>
    </row>
    <row r="24" spans="1:15" ht="16.2" x14ac:dyDescent="0.3">
      <c r="A24" s="2" t="s">
        <v>49</v>
      </c>
      <c r="O24" s="18"/>
    </row>
    <row r="25" spans="1:15" ht="16.2" x14ac:dyDescent="0.3">
      <c r="A25" s="2" t="s">
        <v>50</v>
      </c>
      <c r="O25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workbookViewId="0"/>
  </sheetViews>
  <sheetFormatPr defaultRowHeight="15.6" x14ac:dyDescent="0.3"/>
  <cols>
    <col min="1" max="1" width="25.109375" style="4" customWidth="1"/>
    <col min="2" max="12" width="9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20" ht="16.2" x14ac:dyDescent="0.3">
      <c r="A1" s="15" t="s">
        <v>69</v>
      </c>
      <c r="K1" s="47" t="s">
        <v>48</v>
      </c>
      <c r="L1" s="47"/>
    </row>
    <row r="2" spans="1:20" ht="16.2" x14ac:dyDescent="0.3">
      <c r="A2" s="5" t="s">
        <v>32</v>
      </c>
      <c r="B2" s="5" t="s">
        <v>38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33</v>
      </c>
      <c r="B3" s="13">
        <v>17.414937800000001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3">
        <v>67.1163265</v>
      </c>
      <c r="C4" s="43" t="s">
        <v>54</v>
      </c>
      <c r="D4" s="13" t="s">
        <v>51</v>
      </c>
      <c r="E4" s="22">
        <v>38.299999999999997</v>
      </c>
      <c r="F4" s="13" t="s">
        <v>52</v>
      </c>
      <c r="G4" s="22">
        <v>117.7</v>
      </c>
      <c r="H4" s="13" t="s">
        <v>53</v>
      </c>
      <c r="I4" s="22">
        <v>14.188313000000001</v>
      </c>
      <c r="J4" s="5"/>
      <c r="K4" s="5"/>
      <c r="L4" s="5"/>
      <c r="M4" s="5"/>
      <c r="N4" s="5"/>
      <c r="P4" s="22">
        <v>38.299999999999997</v>
      </c>
      <c r="Q4" s="22">
        <v>117.7</v>
      </c>
      <c r="R4" s="22">
        <v>67.1163265</v>
      </c>
      <c r="S4" s="22">
        <v>1.1702322999999999</v>
      </c>
      <c r="T4" s="22">
        <v>14.188313000000001</v>
      </c>
    </row>
    <row r="5" spans="1:20" ht="16.2" x14ac:dyDescent="0.3">
      <c r="A5" s="45" t="s">
        <v>16</v>
      </c>
      <c r="B5" s="45" t="s">
        <v>0</v>
      </c>
      <c r="C5" s="46" t="s">
        <v>40</v>
      </c>
      <c r="D5" s="46"/>
      <c r="E5" s="46"/>
      <c r="F5" s="46"/>
      <c r="G5" s="46"/>
      <c r="H5" s="46"/>
      <c r="I5" s="46" t="s">
        <v>46</v>
      </c>
      <c r="J5" s="46"/>
      <c r="K5" s="46"/>
      <c r="L5" s="46"/>
      <c r="M5" s="46"/>
      <c r="N5" s="46"/>
    </row>
    <row r="6" spans="1:20" x14ac:dyDescent="0.3">
      <c r="A6" s="45"/>
      <c r="B6" s="45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20" ht="16.5" customHeight="1" x14ac:dyDescent="0.3">
      <c r="A7" s="5" t="s">
        <v>11</v>
      </c>
      <c r="B7" s="3">
        <v>229</v>
      </c>
      <c r="C7" s="12">
        <v>6.4370399999999997</v>
      </c>
      <c r="D7" s="12">
        <v>828.89348570000004</v>
      </c>
      <c r="E7" s="12">
        <v>206.6277791</v>
      </c>
      <c r="F7" s="12">
        <v>9.2764690000000005</v>
      </c>
      <c r="G7" s="12">
        <v>140.37844870000001</v>
      </c>
      <c r="H7" s="12">
        <v>505.8792813</v>
      </c>
      <c r="I7" s="12">
        <v>6.4370399999999997</v>
      </c>
      <c r="J7" s="12">
        <v>1383.49</v>
      </c>
      <c r="K7" s="12">
        <v>398.43114320000001</v>
      </c>
      <c r="L7" s="12">
        <v>16.143515900000001</v>
      </c>
      <c r="M7" s="12">
        <v>244.295725</v>
      </c>
      <c r="N7" s="12">
        <v>865.67454069999997</v>
      </c>
      <c r="O7" s="18" t="str">
        <f>LOOKUP(B7,{0,1,5,30},{"-","**","*","-"})</f>
        <v>-</v>
      </c>
    </row>
    <row r="8" spans="1:20" ht="16.5" customHeight="1" x14ac:dyDescent="0.3">
      <c r="A8" s="5" t="s">
        <v>12</v>
      </c>
      <c r="B8" s="3">
        <v>130</v>
      </c>
      <c r="C8" s="12">
        <v>2.3730424000000001</v>
      </c>
      <c r="D8" s="12">
        <v>1100.5</v>
      </c>
      <c r="E8" s="12">
        <v>167.27769799999999</v>
      </c>
      <c r="F8" s="12">
        <v>18.462176700000001</v>
      </c>
      <c r="G8" s="12">
        <v>210.50120219999999</v>
      </c>
      <c r="H8" s="12">
        <v>538.87994879999997</v>
      </c>
      <c r="I8" s="12">
        <v>2.4967111000000002</v>
      </c>
      <c r="J8" s="12">
        <v>1100.5</v>
      </c>
      <c r="K8" s="12">
        <v>161.9020064</v>
      </c>
      <c r="L8" s="12">
        <v>18.067145700000001</v>
      </c>
      <c r="M8" s="12">
        <v>205.99715509999999</v>
      </c>
      <c r="N8" s="12">
        <v>538.87994879999997</v>
      </c>
      <c r="O8" s="18" t="str">
        <f>LOOKUP(B8,{0,1,5,30},{"-","**","*","-"})</f>
        <v>-</v>
      </c>
    </row>
    <row r="9" spans="1:20" ht="16.5" customHeight="1" x14ac:dyDescent="0.3">
      <c r="A9" s="5" t="s">
        <v>17</v>
      </c>
      <c r="B9" s="3">
        <v>228</v>
      </c>
      <c r="C9" s="12">
        <v>1.2238499999999999E-2</v>
      </c>
      <c r="D9" s="12">
        <v>129.10861689999999</v>
      </c>
      <c r="E9" s="12">
        <v>21.700312100000001</v>
      </c>
      <c r="F9" s="12">
        <v>1.3446849999999999</v>
      </c>
      <c r="G9" s="12">
        <v>20.304298299999999</v>
      </c>
      <c r="H9" s="12">
        <v>61.465704899999999</v>
      </c>
      <c r="I9" s="12">
        <v>1.2238499999999999E-2</v>
      </c>
      <c r="J9" s="12">
        <v>129.10861689999999</v>
      </c>
      <c r="K9" s="12">
        <v>21.700312100000001</v>
      </c>
      <c r="L9" s="12">
        <v>1.3446849999999999</v>
      </c>
      <c r="M9" s="12">
        <v>20.304298299999999</v>
      </c>
      <c r="N9" s="12">
        <v>61.465704899999999</v>
      </c>
      <c r="O9" s="18" t="str">
        <f>LOOKUP(B9,{0,1,5,30},{"-","**","*","-"})</f>
        <v>-</v>
      </c>
    </row>
    <row r="10" spans="1:20" ht="16.5" customHeight="1" x14ac:dyDescent="0.3">
      <c r="A10" s="5" t="s">
        <v>18</v>
      </c>
      <c r="B10" s="3">
        <v>124</v>
      </c>
      <c r="C10" s="12">
        <v>3.5660715000000001</v>
      </c>
      <c r="D10" s="12">
        <v>597.87495860000001</v>
      </c>
      <c r="E10" s="12">
        <v>134.5829675</v>
      </c>
      <c r="F10" s="12">
        <v>9.9650175999999995</v>
      </c>
      <c r="G10" s="12">
        <v>110.9657399</v>
      </c>
      <c r="H10" s="12">
        <v>394.4414099</v>
      </c>
      <c r="I10" s="12">
        <v>2.6745535999999999</v>
      </c>
      <c r="J10" s="12">
        <v>526.90920449999999</v>
      </c>
      <c r="K10" s="12">
        <v>114.51906649999999</v>
      </c>
      <c r="L10" s="12">
        <v>8.6157193000000003</v>
      </c>
      <c r="M10" s="12">
        <v>95.940589900000006</v>
      </c>
      <c r="N10" s="12">
        <v>328.94933900000001</v>
      </c>
      <c r="O10" s="18" t="str">
        <f>LOOKUP(B10,{0,1,5,30},{"-","**","*","-"})</f>
        <v>-</v>
      </c>
    </row>
    <row r="11" spans="1:20" ht="16.5" customHeight="1" x14ac:dyDescent="0.3">
      <c r="A11" s="5" t="s">
        <v>19</v>
      </c>
      <c r="B11" s="3">
        <v>203</v>
      </c>
      <c r="C11" s="12">
        <v>8.6277107999999991</v>
      </c>
      <c r="D11" s="12">
        <v>1161.45</v>
      </c>
      <c r="E11" s="12">
        <v>184.740171</v>
      </c>
      <c r="F11" s="12">
        <v>12.4310318</v>
      </c>
      <c r="G11" s="12">
        <v>177.11493949999999</v>
      </c>
      <c r="H11" s="12">
        <v>444.05459000000002</v>
      </c>
      <c r="I11" s="12">
        <v>6.4707831000000002</v>
      </c>
      <c r="J11" s="12">
        <v>883.35701500000005</v>
      </c>
      <c r="K11" s="12">
        <v>145.07954119999999</v>
      </c>
      <c r="L11" s="12">
        <v>9.4658251999999994</v>
      </c>
      <c r="M11" s="12">
        <v>134.8672493</v>
      </c>
      <c r="N11" s="12">
        <v>347.87467880000003</v>
      </c>
      <c r="O11" s="18" t="str">
        <f>LOOKUP(B11,{0,1,5,30},{"-","**","*","-"})</f>
        <v>-</v>
      </c>
    </row>
    <row r="12" spans="1:20" ht="16.5" customHeight="1" x14ac:dyDescent="0.3">
      <c r="A12" s="5" t="s">
        <v>20</v>
      </c>
      <c r="B12" s="3">
        <v>121</v>
      </c>
      <c r="C12" s="12">
        <v>1.0718194000000001</v>
      </c>
      <c r="D12" s="12">
        <v>449.88577220000002</v>
      </c>
      <c r="E12" s="12">
        <v>81.072229399999998</v>
      </c>
      <c r="F12" s="12">
        <v>7.5564879999999999</v>
      </c>
      <c r="G12" s="12">
        <v>83.121368000000004</v>
      </c>
      <c r="H12" s="12">
        <v>231.71381099999999</v>
      </c>
      <c r="I12" s="12">
        <v>1.0718194000000001</v>
      </c>
      <c r="J12" s="12">
        <v>400.17288350000001</v>
      </c>
      <c r="K12" s="12">
        <v>72.2718062</v>
      </c>
      <c r="L12" s="12">
        <v>6.5258659999999997</v>
      </c>
      <c r="M12" s="12">
        <v>71.784526400000004</v>
      </c>
      <c r="N12" s="12">
        <v>204.15830059999999</v>
      </c>
      <c r="O12" s="18" t="str">
        <f>LOOKUP(B12,{0,1,5,30},{"-","**","*","-"})</f>
        <v>-</v>
      </c>
    </row>
    <row r="13" spans="1:20" ht="16.5" customHeight="1" x14ac:dyDescent="0.3">
      <c r="A13" s="5" t="s">
        <v>21</v>
      </c>
      <c r="B13" s="3">
        <v>174</v>
      </c>
      <c r="C13" s="12">
        <v>0.57471879999999997</v>
      </c>
      <c r="D13" s="12">
        <v>344.871488</v>
      </c>
      <c r="E13" s="12">
        <v>69.432553400000003</v>
      </c>
      <c r="F13" s="12">
        <v>4.1048935000000002</v>
      </c>
      <c r="G13" s="12">
        <v>54.147263600000002</v>
      </c>
      <c r="H13" s="12">
        <v>172.25764029999999</v>
      </c>
      <c r="I13" s="12">
        <v>0.51724700000000001</v>
      </c>
      <c r="J13" s="12">
        <v>310.3843392</v>
      </c>
      <c r="K13" s="12">
        <v>63.312865000000002</v>
      </c>
      <c r="L13" s="12">
        <v>3.7694665999999999</v>
      </c>
      <c r="M13" s="12">
        <v>49.722679999999997</v>
      </c>
      <c r="N13" s="12">
        <v>170.55076779999999</v>
      </c>
      <c r="O13" s="18" t="str">
        <f>LOOKUP(B13,{0,1,5,30},{"-","**","*","-"})</f>
        <v>-</v>
      </c>
    </row>
    <row r="14" spans="1:20" ht="16.5" customHeight="1" x14ac:dyDescent="0.3">
      <c r="A14" s="5" t="s">
        <v>22</v>
      </c>
      <c r="B14" s="3">
        <v>91</v>
      </c>
      <c r="C14" s="12">
        <v>9.8675219999999992</v>
      </c>
      <c r="D14" s="12">
        <v>1002.71</v>
      </c>
      <c r="E14" s="12">
        <v>263.15255259999998</v>
      </c>
      <c r="F14" s="12">
        <v>22.7034083</v>
      </c>
      <c r="G14" s="12">
        <v>216.57671199999999</v>
      </c>
      <c r="H14" s="12">
        <v>723.8335452</v>
      </c>
      <c r="I14" s="12">
        <v>9.8675219999999992</v>
      </c>
      <c r="J14" s="12">
        <v>1002.71</v>
      </c>
      <c r="K14" s="12">
        <v>263.15255259999998</v>
      </c>
      <c r="L14" s="12">
        <v>22.7034083</v>
      </c>
      <c r="M14" s="12">
        <v>216.57671199999999</v>
      </c>
      <c r="N14" s="12">
        <v>723.8335452</v>
      </c>
      <c r="O14" s="18" t="str">
        <f>LOOKUP(B14,{0,1,5,30},{"-","**","*","-"})</f>
        <v>-</v>
      </c>
    </row>
    <row r="15" spans="1:20" ht="16.5" customHeight="1" x14ac:dyDescent="0.3">
      <c r="A15" s="5" t="s">
        <v>23</v>
      </c>
      <c r="B15" s="3">
        <v>88</v>
      </c>
      <c r="C15" s="12">
        <v>0.2380977</v>
      </c>
      <c r="D15" s="12">
        <v>990.31561699999997</v>
      </c>
      <c r="E15" s="12">
        <v>176.78151260000001</v>
      </c>
      <c r="F15" s="12">
        <v>19.327706599999999</v>
      </c>
      <c r="G15" s="12">
        <v>181.3099593</v>
      </c>
      <c r="H15" s="12">
        <v>542.50732049999999</v>
      </c>
      <c r="I15" s="12">
        <v>0.2380977</v>
      </c>
      <c r="J15" s="12">
        <v>990.31561699999997</v>
      </c>
      <c r="K15" s="12">
        <v>176.78151260000001</v>
      </c>
      <c r="L15" s="12">
        <v>19.327706599999999</v>
      </c>
      <c r="M15" s="12">
        <v>181.3099593</v>
      </c>
      <c r="N15" s="12">
        <v>542.50732049999999</v>
      </c>
      <c r="O15" s="18" t="str">
        <f>LOOKUP(B15,{0,1,5,30},{"-","**","*","-"})</f>
        <v>-</v>
      </c>
    </row>
    <row r="16" spans="1:20" ht="16.5" customHeight="1" x14ac:dyDescent="0.3">
      <c r="A16" s="5" t="s">
        <v>24</v>
      </c>
      <c r="B16" s="3">
        <v>234</v>
      </c>
      <c r="C16" s="12">
        <v>1.3592415</v>
      </c>
      <c r="D16" s="12">
        <v>1042.22</v>
      </c>
      <c r="E16" s="12">
        <v>213.61736540000001</v>
      </c>
      <c r="F16" s="12">
        <v>12.001696600000001</v>
      </c>
      <c r="G16" s="12">
        <v>183.5906549</v>
      </c>
      <c r="H16" s="12">
        <v>589.62968460000002</v>
      </c>
      <c r="I16" s="12">
        <v>1.3592415</v>
      </c>
      <c r="J16" s="12">
        <v>1063.94</v>
      </c>
      <c r="K16" s="12">
        <v>202.4545699</v>
      </c>
      <c r="L16" s="12">
        <v>11.4156309</v>
      </c>
      <c r="M16" s="12">
        <v>174.62557430000001</v>
      </c>
      <c r="N16" s="12">
        <v>553.53163870000003</v>
      </c>
      <c r="O16" s="18" t="str">
        <f>LOOKUP(B16,{0,1,5,30},{"-","**","*","-"})</f>
        <v>-</v>
      </c>
    </row>
    <row r="17" spans="1:15" ht="16.5" customHeight="1" x14ac:dyDescent="0.3">
      <c r="A17" s="5" t="s">
        <v>25</v>
      </c>
      <c r="B17" s="3">
        <v>204</v>
      </c>
      <c r="C17" s="12">
        <v>2.7182999999999999E-3</v>
      </c>
      <c r="D17" s="12">
        <v>354.2396445</v>
      </c>
      <c r="E17" s="12">
        <v>31.676295400000001</v>
      </c>
      <c r="F17" s="12">
        <v>3.6103795000000001</v>
      </c>
      <c r="G17" s="12">
        <v>51.5665342</v>
      </c>
      <c r="H17" s="12">
        <v>124.8386912</v>
      </c>
      <c r="I17" s="12">
        <v>2.7182999999999999E-3</v>
      </c>
      <c r="J17" s="12">
        <v>354.2396445</v>
      </c>
      <c r="K17" s="12">
        <v>32.029928499999997</v>
      </c>
      <c r="L17" s="12">
        <v>3.6418159999999999</v>
      </c>
      <c r="M17" s="12">
        <v>52.015536400000002</v>
      </c>
      <c r="N17" s="12">
        <v>126.0965649</v>
      </c>
      <c r="O17" s="18" t="str">
        <f>LOOKUP(B17,{0,1,5,30},{"-","**","*","-"})</f>
        <v>-</v>
      </c>
    </row>
    <row r="18" spans="1:15" ht="16.5" customHeight="1" x14ac:dyDescent="0.3">
      <c r="A18" s="5" t="s">
        <v>26</v>
      </c>
      <c r="B18" s="3">
        <v>193</v>
      </c>
      <c r="C18" s="12">
        <v>3.6779750999999998</v>
      </c>
      <c r="D18" s="12">
        <v>3251.92</v>
      </c>
      <c r="E18" s="12">
        <v>773.67747899999995</v>
      </c>
      <c r="F18" s="12">
        <v>36.331992499999998</v>
      </c>
      <c r="G18" s="12">
        <v>504.7401706</v>
      </c>
      <c r="H18" s="12">
        <v>1842.39</v>
      </c>
      <c r="I18" s="12">
        <v>3.6779750999999998</v>
      </c>
      <c r="J18" s="12">
        <v>3251.92</v>
      </c>
      <c r="K18" s="12">
        <v>773.67747899999995</v>
      </c>
      <c r="L18" s="12">
        <v>36.331992499999998</v>
      </c>
      <c r="M18" s="12">
        <v>504.7401706</v>
      </c>
      <c r="N18" s="12">
        <v>1842.39</v>
      </c>
      <c r="O18" s="18" t="str">
        <f>LOOKUP(B18,{0,1,5,30},{"-","**","*","-"})</f>
        <v>-</v>
      </c>
    </row>
    <row r="19" spans="1:15" ht="16.5" customHeight="1" x14ac:dyDescent="0.3">
      <c r="A19" s="5" t="s">
        <v>27</v>
      </c>
      <c r="B19" s="3">
        <v>133</v>
      </c>
      <c r="C19" s="12">
        <v>1.09791E-2</v>
      </c>
      <c r="D19" s="12">
        <v>304.44733250000002</v>
      </c>
      <c r="E19" s="12">
        <v>7.3588171999999998</v>
      </c>
      <c r="F19" s="12">
        <v>2.638245</v>
      </c>
      <c r="G19" s="12">
        <v>30.425725400000001</v>
      </c>
      <c r="H19" s="12">
        <v>23.922928800000001</v>
      </c>
      <c r="I19" s="12">
        <v>1.09791E-2</v>
      </c>
      <c r="J19" s="12">
        <v>304.44733250000002</v>
      </c>
      <c r="K19" s="12">
        <v>7.3588171999999998</v>
      </c>
      <c r="L19" s="12">
        <v>2.638245</v>
      </c>
      <c r="M19" s="12">
        <v>30.425725400000001</v>
      </c>
      <c r="N19" s="12">
        <v>23.922928800000001</v>
      </c>
      <c r="O19" s="18" t="str">
        <f>LOOKUP(B19,{0,1,5,30},{"-","**","*","-"})</f>
        <v>-</v>
      </c>
    </row>
    <row r="20" spans="1:15" ht="16.5" customHeight="1" x14ac:dyDescent="0.3">
      <c r="A20" s="5" t="s">
        <v>28</v>
      </c>
      <c r="B20" s="3">
        <v>238</v>
      </c>
      <c r="C20" s="12">
        <v>0.23464309999999999</v>
      </c>
      <c r="D20" s="12">
        <v>316.26818559999998</v>
      </c>
      <c r="E20" s="12">
        <v>43.589146700000001</v>
      </c>
      <c r="F20" s="12">
        <v>3.1840527999999999</v>
      </c>
      <c r="G20" s="12">
        <v>49.121174799999999</v>
      </c>
      <c r="H20" s="12">
        <v>148.38609339999999</v>
      </c>
      <c r="I20" s="12">
        <v>0.23464309999999999</v>
      </c>
      <c r="J20" s="12">
        <v>316.26818559999998</v>
      </c>
      <c r="K20" s="12">
        <v>43.376530299999999</v>
      </c>
      <c r="L20" s="12">
        <v>3.1651246999999998</v>
      </c>
      <c r="M20" s="12">
        <v>48.829166000000001</v>
      </c>
      <c r="N20" s="12">
        <v>148.38609339999999</v>
      </c>
      <c r="O20" s="18" t="str">
        <f>LOOKUP(B20,{0,1,5,30},{"-","**","*","-"})</f>
        <v>-</v>
      </c>
    </row>
    <row r="21" spans="1:15" ht="16.5" customHeight="1" x14ac:dyDescent="0.3">
      <c r="A21" s="3" t="s">
        <v>29</v>
      </c>
      <c r="B21" s="3">
        <v>211</v>
      </c>
      <c r="C21" s="12">
        <v>0.2903211</v>
      </c>
      <c r="D21" s="12">
        <v>2574.9699999999998</v>
      </c>
      <c r="E21" s="12">
        <v>442.28013540000001</v>
      </c>
      <c r="F21" s="12">
        <v>25.267962000000001</v>
      </c>
      <c r="G21" s="12">
        <v>367.03834940000002</v>
      </c>
      <c r="H21" s="12">
        <v>1115.78</v>
      </c>
      <c r="I21" s="12">
        <v>0.2903211</v>
      </c>
      <c r="J21" s="12">
        <v>2574.9699999999998</v>
      </c>
      <c r="K21" s="12">
        <v>475.57117249999999</v>
      </c>
      <c r="L21" s="12">
        <v>26.8634427</v>
      </c>
      <c r="M21" s="12">
        <v>390.21404539999997</v>
      </c>
      <c r="N21" s="12">
        <v>1172.8399999999999</v>
      </c>
      <c r="O21" s="18" t="str">
        <f>LOOKUP(B21,{0,1,5,30},{"-","**","*","-"})</f>
        <v>-</v>
      </c>
    </row>
    <row r="22" spans="1:15" ht="16.5" customHeight="1" x14ac:dyDescent="0.3">
      <c r="A22" s="3" t="s">
        <v>30</v>
      </c>
      <c r="B22" s="3">
        <v>0</v>
      </c>
      <c r="C22" s="12" t="s">
        <v>47</v>
      </c>
      <c r="D22" s="12" t="s">
        <v>47</v>
      </c>
      <c r="E22" s="12" t="s">
        <v>47</v>
      </c>
      <c r="F22" s="12" t="s">
        <v>47</v>
      </c>
      <c r="G22" s="12" t="s">
        <v>47</v>
      </c>
      <c r="H22" s="12" t="s">
        <v>47</v>
      </c>
      <c r="I22" s="12" t="s">
        <v>47</v>
      </c>
      <c r="J22" s="12" t="s">
        <v>47</v>
      </c>
      <c r="K22" s="12" t="s">
        <v>47</v>
      </c>
      <c r="L22" s="12" t="s">
        <v>47</v>
      </c>
      <c r="M22" s="12" t="s">
        <v>47</v>
      </c>
      <c r="N22" s="12" t="s">
        <v>47</v>
      </c>
      <c r="O22" s="18" t="str">
        <f>LOOKUP(B22,{0,1,5,30},{"-","**","*","-"})</f>
        <v>-</v>
      </c>
    </row>
    <row r="23" spans="1:15" ht="16.5" customHeight="1" x14ac:dyDescent="0.3">
      <c r="A23" s="5" t="s">
        <v>31</v>
      </c>
      <c r="B23" s="3">
        <v>3</v>
      </c>
      <c r="C23" s="12">
        <v>43.278680999999999</v>
      </c>
      <c r="D23" s="12">
        <v>93.492920299999994</v>
      </c>
      <c r="E23" s="12">
        <v>66.190533799999997</v>
      </c>
      <c r="F23" s="12">
        <v>14.6608895</v>
      </c>
      <c r="G23" s="12">
        <v>25.393405600000001</v>
      </c>
      <c r="H23" s="12">
        <v>93.492920299999994</v>
      </c>
      <c r="I23" s="12">
        <v>43.278680999999999</v>
      </c>
      <c r="J23" s="12">
        <v>93.492920299999994</v>
      </c>
      <c r="K23" s="12">
        <v>66.190533799999997</v>
      </c>
      <c r="L23" s="12">
        <v>14.6608895</v>
      </c>
      <c r="M23" s="12">
        <v>25.393405600000001</v>
      </c>
      <c r="N23" s="12">
        <v>93.492920299999994</v>
      </c>
      <c r="O23" s="18" t="str">
        <f>LOOKUP(B23,{0,1,5,30},{"-","**","*","-"})</f>
        <v>**</v>
      </c>
    </row>
    <row r="24" spans="1:15" ht="16.2" x14ac:dyDescent="0.3">
      <c r="A24" s="2" t="s">
        <v>49</v>
      </c>
      <c r="O24" s="18"/>
    </row>
    <row r="25" spans="1:15" ht="16.2" x14ac:dyDescent="0.3">
      <c r="A25" s="2" t="s">
        <v>50</v>
      </c>
      <c r="O25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workbookViewId="0"/>
  </sheetViews>
  <sheetFormatPr defaultRowHeight="15.6" x14ac:dyDescent="0.3"/>
  <cols>
    <col min="1" max="1" width="25.109375" style="4" customWidth="1"/>
    <col min="2" max="12" width="9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20" ht="16.2" x14ac:dyDescent="0.3">
      <c r="A1" s="15" t="s">
        <v>70</v>
      </c>
      <c r="K1" s="47" t="s">
        <v>48</v>
      </c>
      <c r="L1" s="47"/>
    </row>
    <row r="2" spans="1:20" ht="16.2" x14ac:dyDescent="0.3">
      <c r="A2" s="5" t="s">
        <v>32</v>
      </c>
      <c r="B2" s="5" t="s">
        <v>38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33</v>
      </c>
      <c r="B3" s="13">
        <v>17.448979600000001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3">
        <v>58.111805599999997</v>
      </c>
      <c r="C4" s="5" t="s">
        <v>45</v>
      </c>
      <c r="D4" s="13" t="s">
        <v>51</v>
      </c>
      <c r="E4" s="33">
        <v>35.299999999999997</v>
      </c>
      <c r="F4" s="13" t="s">
        <v>52</v>
      </c>
      <c r="G4" s="33">
        <v>111.7</v>
      </c>
      <c r="H4" s="13" t="s">
        <v>53</v>
      </c>
      <c r="I4" s="33">
        <v>13.9856845</v>
      </c>
      <c r="J4" s="5"/>
      <c r="K4" s="5"/>
      <c r="L4" s="5"/>
      <c r="M4" s="5"/>
      <c r="N4" s="5"/>
    </row>
    <row r="5" spans="1:20" ht="16.2" x14ac:dyDescent="0.3">
      <c r="A5" s="45" t="s">
        <v>16</v>
      </c>
      <c r="B5" s="45" t="s">
        <v>0</v>
      </c>
      <c r="C5" s="46" t="s">
        <v>40</v>
      </c>
      <c r="D5" s="46"/>
      <c r="E5" s="46"/>
      <c r="F5" s="46"/>
      <c r="G5" s="46"/>
      <c r="H5" s="46"/>
      <c r="I5" s="46" t="s">
        <v>46</v>
      </c>
      <c r="J5" s="46"/>
      <c r="K5" s="46"/>
      <c r="L5" s="46"/>
      <c r="M5" s="46"/>
      <c r="N5" s="46"/>
      <c r="P5" s="33"/>
      <c r="Q5" s="33"/>
      <c r="R5" s="33"/>
      <c r="S5" s="33"/>
      <c r="T5" s="33"/>
    </row>
    <row r="6" spans="1:20" x14ac:dyDescent="0.3">
      <c r="A6" s="45"/>
      <c r="B6" s="45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20" ht="16.5" customHeight="1" x14ac:dyDescent="0.3">
      <c r="A7" s="5" t="s">
        <v>11</v>
      </c>
      <c r="B7" s="3">
        <v>234</v>
      </c>
      <c r="C7" s="12">
        <v>5.3049162000000001</v>
      </c>
      <c r="D7" s="12">
        <v>809.98963330000004</v>
      </c>
      <c r="E7" s="12">
        <v>153.47964490000001</v>
      </c>
      <c r="F7" s="12">
        <v>7.9396607000000001</v>
      </c>
      <c r="G7" s="12">
        <v>121.45345469999999</v>
      </c>
      <c r="H7" s="12">
        <v>380.90727240000001</v>
      </c>
      <c r="I7" s="12">
        <v>5.3049162000000001</v>
      </c>
      <c r="J7" s="12">
        <v>1176.8</v>
      </c>
      <c r="K7" s="12">
        <v>277.95663039999999</v>
      </c>
      <c r="L7" s="12">
        <v>12.524906100000001</v>
      </c>
      <c r="M7" s="12">
        <v>191.59422129999999</v>
      </c>
      <c r="N7" s="12">
        <v>650.79935739999996</v>
      </c>
      <c r="O7" s="18" t="str">
        <f>LOOKUP(B7,{0,1,5,30},{"-","**","*","-"})</f>
        <v>-</v>
      </c>
    </row>
    <row r="8" spans="1:20" ht="16.5" customHeight="1" x14ac:dyDescent="0.3">
      <c r="A8" s="5" t="s">
        <v>12</v>
      </c>
      <c r="B8" s="3">
        <v>121</v>
      </c>
      <c r="C8" s="12">
        <v>0.95777509999999999</v>
      </c>
      <c r="D8" s="12">
        <v>979.85249999999996</v>
      </c>
      <c r="E8" s="12">
        <v>109.0934386</v>
      </c>
      <c r="F8" s="12">
        <v>14.0110887</v>
      </c>
      <c r="G8" s="12">
        <v>154.12197560000001</v>
      </c>
      <c r="H8" s="12">
        <v>400.08666540000002</v>
      </c>
      <c r="I8" s="12">
        <v>0.95777509999999999</v>
      </c>
      <c r="J8" s="12">
        <v>979.85249999999996</v>
      </c>
      <c r="K8" s="12">
        <v>110.1382842</v>
      </c>
      <c r="L8" s="12">
        <v>13.7051546</v>
      </c>
      <c r="M8" s="12">
        <v>150.7567009</v>
      </c>
      <c r="N8" s="12">
        <v>392.07455440000001</v>
      </c>
      <c r="O8" s="18" t="str">
        <f>LOOKUP(B8,{0,1,5,30},{"-","**","*","-"})</f>
        <v>-</v>
      </c>
    </row>
    <row r="9" spans="1:20" ht="16.5" customHeight="1" x14ac:dyDescent="0.3">
      <c r="A9" s="5" t="s">
        <v>17</v>
      </c>
      <c r="B9" s="3">
        <v>235</v>
      </c>
      <c r="C9" s="12">
        <v>1.5825499999999999E-2</v>
      </c>
      <c r="D9" s="12">
        <v>132.03317250000001</v>
      </c>
      <c r="E9" s="12">
        <v>15.1630219</v>
      </c>
      <c r="F9" s="12">
        <v>1.0567375999999999</v>
      </c>
      <c r="G9" s="12">
        <v>16.199480699999999</v>
      </c>
      <c r="H9" s="12">
        <v>48.438346099999997</v>
      </c>
      <c r="I9" s="12">
        <v>1.5825499999999999E-2</v>
      </c>
      <c r="J9" s="12">
        <v>132.03317250000001</v>
      </c>
      <c r="K9" s="12">
        <v>15.1630219</v>
      </c>
      <c r="L9" s="12">
        <v>1.0567375999999999</v>
      </c>
      <c r="M9" s="12">
        <v>16.199480699999999</v>
      </c>
      <c r="N9" s="12">
        <v>48.438346099999997</v>
      </c>
      <c r="O9" s="18" t="str">
        <f>LOOKUP(B9,{0,1,5,30},{"-","**","*","-"})</f>
        <v>-</v>
      </c>
    </row>
    <row r="10" spans="1:20" ht="16.5" customHeight="1" x14ac:dyDescent="0.3">
      <c r="A10" s="5" t="s">
        <v>18</v>
      </c>
      <c r="B10" s="3">
        <v>121</v>
      </c>
      <c r="C10" s="12">
        <v>4.5872218</v>
      </c>
      <c r="D10" s="12">
        <v>490.64534930000002</v>
      </c>
      <c r="E10" s="12">
        <v>110.4065846</v>
      </c>
      <c r="F10" s="12">
        <v>7.9642838999999999</v>
      </c>
      <c r="G10" s="12">
        <v>87.607122799999999</v>
      </c>
      <c r="H10" s="12">
        <v>308.023394</v>
      </c>
      <c r="I10" s="12">
        <v>4.5872218</v>
      </c>
      <c r="J10" s="12">
        <v>408.88572160000001</v>
      </c>
      <c r="K10" s="12">
        <v>91.318997699999997</v>
      </c>
      <c r="L10" s="12">
        <v>6.6115326999999997</v>
      </c>
      <c r="M10" s="12">
        <v>72.726860200000004</v>
      </c>
      <c r="N10" s="12">
        <v>237.8285271</v>
      </c>
      <c r="O10" s="18" t="str">
        <f>LOOKUP(B10,{0,1,5,30},{"-","**","*","-"})</f>
        <v>-</v>
      </c>
    </row>
    <row r="11" spans="1:20" ht="16.5" customHeight="1" x14ac:dyDescent="0.3">
      <c r="A11" s="5" t="s">
        <v>19</v>
      </c>
      <c r="B11" s="3">
        <v>203</v>
      </c>
      <c r="C11" s="12">
        <v>0.91684849999999996</v>
      </c>
      <c r="D11" s="12">
        <v>705.99559469999997</v>
      </c>
      <c r="E11" s="12">
        <v>127.5552273</v>
      </c>
      <c r="F11" s="12">
        <v>7.3086818999999998</v>
      </c>
      <c r="G11" s="12">
        <v>104.1326881</v>
      </c>
      <c r="H11" s="12">
        <v>333.84637329999998</v>
      </c>
      <c r="I11" s="12">
        <v>0.91684849999999996</v>
      </c>
      <c r="J11" s="12">
        <v>556.61237000000006</v>
      </c>
      <c r="K11" s="12">
        <v>100.04216580000001</v>
      </c>
      <c r="L11" s="12">
        <v>5.6030905000000004</v>
      </c>
      <c r="M11" s="12">
        <v>79.831751199999999</v>
      </c>
      <c r="N11" s="12">
        <v>234.03486509999999</v>
      </c>
      <c r="O11" s="18" t="str">
        <f>LOOKUP(B11,{0,1,5,30},{"-","**","*","-"})</f>
        <v>-</v>
      </c>
    </row>
    <row r="12" spans="1:20" ht="16.5" customHeight="1" x14ac:dyDescent="0.3">
      <c r="A12" s="5" t="s">
        <v>20</v>
      </c>
      <c r="B12" s="3">
        <v>130</v>
      </c>
      <c r="C12" s="12">
        <v>0.9</v>
      </c>
      <c r="D12" s="12">
        <v>781.15266989999998</v>
      </c>
      <c r="E12" s="12">
        <v>56.650646299999998</v>
      </c>
      <c r="F12" s="12">
        <v>7.2033215999999998</v>
      </c>
      <c r="G12" s="12">
        <v>82.1305026</v>
      </c>
      <c r="H12" s="12">
        <v>159.57234199999999</v>
      </c>
      <c r="I12" s="12">
        <v>0.9</v>
      </c>
      <c r="J12" s="12">
        <v>780.73997659999998</v>
      </c>
      <c r="K12" s="12">
        <v>51.814007400000001</v>
      </c>
      <c r="L12" s="12">
        <v>6.9237755999999999</v>
      </c>
      <c r="M12" s="12">
        <v>78.943187800000004</v>
      </c>
      <c r="N12" s="12">
        <v>150.39227149999999</v>
      </c>
      <c r="O12" s="18" t="str">
        <f>LOOKUP(B12,{0,1,5,30},{"-","**","*","-"})</f>
        <v>-</v>
      </c>
    </row>
    <row r="13" spans="1:20" ht="16.5" customHeight="1" x14ac:dyDescent="0.3">
      <c r="A13" s="5" t="s">
        <v>21</v>
      </c>
      <c r="B13" s="3">
        <v>172</v>
      </c>
      <c r="C13" s="12">
        <v>1.4941781000000001</v>
      </c>
      <c r="D13" s="12">
        <v>289.44802929999997</v>
      </c>
      <c r="E13" s="12">
        <v>75.279431900000006</v>
      </c>
      <c r="F13" s="12">
        <v>4.1181311000000003</v>
      </c>
      <c r="G13" s="12">
        <v>54.008783200000003</v>
      </c>
      <c r="H13" s="12">
        <v>158.27885749999999</v>
      </c>
      <c r="I13" s="12">
        <v>1.3447602999999999</v>
      </c>
      <c r="J13" s="12">
        <v>271.23908729999999</v>
      </c>
      <c r="K13" s="12">
        <v>68.982263200000006</v>
      </c>
      <c r="L13" s="12">
        <v>3.8344235000000002</v>
      </c>
      <c r="M13" s="12">
        <v>50.2879924</v>
      </c>
      <c r="N13" s="12">
        <v>150.9655569</v>
      </c>
      <c r="O13" s="18" t="str">
        <f>LOOKUP(B13,{0,1,5,30},{"-","**","*","-"})</f>
        <v>-</v>
      </c>
    </row>
    <row r="14" spans="1:20" ht="16.5" customHeight="1" x14ac:dyDescent="0.3">
      <c r="A14" s="5" t="s">
        <v>22</v>
      </c>
      <c r="B14" s="3">
        <v>92</v>
      </c>
      <c r="C14" s="12">
        <v>3.3433720999999998</v>
      </c>
      <c r="D14" s="12">
        <v>967.33343490000004</v>
      </c>
      <c r="E14" s="12">
        <v>198.57412220000001</v>
      </c>
      <c r="F14" s="12">
        <v>19.4558842</v>
      </c>
      <c r="G14" s="12">
        <v>186.6142858</v>
      </c>
      <c r="H14" s="12">
        <v>530.74556440000003</v>
      </c>
      <c r="I14" s="12">
        <v>3.3433720999999998</v>
      </c>
      <c r="J14" s="12">
        <v>967.33343490000004</v>
      </c>
      <c r="K14" s="12">
        <v>198.57412220000001</v>
      </c>
      <c r="L14" s="12">
        <v>19.4558842</v>
      </c>
      <c r="M14" s="12">
        <v>186.6142858</v>
      </c>
      <c r="N14" s="12">
        <v>530.74556440000003</v>
      </c>
      <c r="O14" s="18" t="str">
        <f>LOOKUP(B14,{0,1,5,30},{"-","**","*","-"})</f>
        <v>-</v>
      </c>
    </row>
    <row r="15" spans="1:20" ht="16.5" customHeight="1" x14ac:dyDescent="0.3">
      <c r="A15" s="5" t="s">
        <v>23</v>
      </c>
      <c r="B15" s="3">
        <v>112</v>
      </c>
      <c r="C15" s="12">
        <v>7.4711600000000003E-2</v>
      </c>
      <c r="D15" s="12">
        <v>783.33711300000004</v>
      </c>
      <c r="E15" s="12">
        <v>163.72101040000001</v>
      </c>
      <c r="F15" s="12">
        <v>14.835823400000001</v>
      </c>
      <c r="G15" s="12">
        <v>157.00759650000001</v>
      </c>
      <c r="H15" s="12">
        <v>510.68503500000003</v>
      </c>
      <c r="I15" s="12">
        <v>7.4711600000000003E-2</v>
      </c>
      <c r="J15" s="12">
        <v>783.33711300000004</v>
      </c>
      <c r="K15" s="12">
        <v>163.72101040000001</v>
      </c>
      <c r="L15" s="12">
        <v>14.835823400000001</v>
      </c>
      <c r="M15" s="12">
        <v>157.00759650000001</v>
      </c>
      <c r="N15" s="12">
        <v>510.68503500000003</v>
      </c>
      <c r="O15" s="18" t="str">
        <f>LOOKUP(B15,{0,1,5,30},{"-","**","*","-"})</f>
        <v>-</v>
      </c>
    </row>
    <row r="16" spans="1:20" ht="16.5" customHeight="1" x14ac:dyDescent="0.3">
      <c r="A16" s="5" t="s">
        <v>24</v>
      </c>
      <c r="B16" s="3">
        <v>241</v>
      </c>
      <c r="C16" s="12">
        <v>1.3863976</v>
      </c>
      <c r="D16" s="12">
        <v>1146.32</v>
      </c>
      <c r="E16" s="12">
        <v>207.17150989999999</v>
      </c>
      <c r="F16" s="12">
        <v>12.06132</v>
      </c>
      <c r="G16" s="12">
        <v>187.2420381</v>
      </c>
      <c r="H16" s="12">
        <v>592.35412740000004</v>
      </c>
      <c r="I16" s="12">
        <v>1.109118</v>
      </c>
      <c r="J16" s="12">
        <v>1016.79</v>
      </c>
      <c r="K16" s="12">
        <v>193.91933040000001</v>
      </c>
      <c r="L16" s="12">
        <v>10.814608399999999</v>
      </c>
      <c r="M16" s="12">
        <v>167.88787020000001</v>
      </c>
      <c r="N16" s="12">
        <v>543.57170359999998</v>
      </c>
      <c r="O16" s="18" t="str">
        <f>LOOKUP(B16,{0,1,5,30},{"-","**","*","-"})</f>
        <v>-</v>
      </c>
    </row>
    <row r="17" spans="1:15" ht="16.5" customHeight="1" x14ac:dyDescent="0.3">
      <c r="A17" s="5" t="s">
        <v>25</v>
      </c>
      <c r="B17" s="3">
        <v>216</v>
      </c>
      <c r="C17" s="12">
        <v>9.2292999999999993E-3</v>
      </c>
      <c r="D17" s="12">
        <v>377.42201069999999</v>
      </c>
      <c r="E17" s="12">
        <v>37.621251200000003</v>
      </c>
      <c r="F17" s="12">
        <v>4.0341458000000001</v>
      </c>
      <c r="G17" s="12">
        <v>59.2895933</v>
      </c>
      <c r="H17" s="12">
        <v>180.0281253</v>
      </c>
      <c r="I17" s="12">
        <v>9.2292999999999993E-3</v>
      </c>
      <c r="J17" s="12">
        <v>377.42201069999999</v>
      </c>
      <c r="K17" s="12">
        <v>37.697112099999998</v>
      </c>
      <c r="L17" s="12">
        <v>4.0388986999999998</v>
      </c>
      <c r="M17" s="12">
        <v>59.359445899999997</v>
      </c>
      <c r="N17" s="12">
        <v>180.0281253</v>
      </c>
      <c r="O17" s="18" t="str">
        <f>LOOKUP(B17,{0,1,5,30},{"-","**","*","-"})</f>
        <v>-</v>
      </c>
    </row>
    <row r="18" spans="1:15" ht="16.5" customHeight="1" x14ac:dyDescent="0.3">
      <c r="A18" s="5" t="s">
        <v>26</v>
      </c>
      <c r="B18" s="3">
        <v>190</v>
      </c>
      <c r="C18" s="12">
        <v>0.37653710000000001</v>
      </c>
      <c r="D18" s="12">
        <v>2999.41</v>
      </c>
      <c r="E18" s="12">
        <v>565.04117059999999</v>
      </c>
      <c r="F18" s="12">
        <v>30.933905899999999</v>
      </c>
      <c r="G18" s="12">
        <v>426.39446670000001</v>
      </c>
      <c r="H18" s="12">
        <v>1361.89</v>
      </c>
      <c r="I18" s="12">
        <v>0.37653710000000001</v>
      </c>
      <c r="J18" s="12">
        <v>2999.41</v>
      </c>
      <c r="K18" s="12">
        <v>565.04117059999999</v>
      </c>
      <c r="L18" s="12">
        <v>30.933905899999999</v>
      </c>
      <c r="M18" s="12">
        <v>426.39446670000001</v>
      </c>
      <c r="N18" s="12">
        <v>1361.89</v>
      </c>
      <c r="O18" s="18" t="str">
        <f>LOOKUP(B18,{0,1,5,30},{"-","**","*","-"})</f>
        <v>-</v>
      </c>
    </row>
    <row r="19" spans="1:15" ht="16.5" customHeight="1" x14ac:dyDescent="0.3">
      <c r="A19" s="5" t="s">
        <v>27</v>
      </c>
      <c r="B19" s="3">
        <v>131</v>
      </c>
      <c r="C19" s="12">
        <v>5.5681999999999997E-3</v>
      </c>
      <c r="D19" s="12">
        <v>2009.41</v>
      </c>
      <c r="E19" s="12">
        <v>34.977898600000003</v>
      </c>
      <c r="F19" s="12">
        <v>17.091884400000001</v>
      </c>
      <c r="G19" s="12">
        <v>195.62555879999999</v>
      </c>
      <c r="H19" s="12">
        <v>100.0789468</v>
      </c>
      <c r="I19" s="12">
        <v>5.5681999999999997E-3</v>
      </c>
      <c r="J19" s="12">
        <v>2009.41</v>
      </c>
      <c r="K19" s="12">
        <v>34.977898600000003</v>
      </c>
      <c r="L19" s="12">
        <v>17.091884400000001</v>
      </c>
      <c r="M19" s="12">
        <v>195.62555879999999</v>
      </c>
      <c r="N19" s="12">
        <v>100.0789468</v>
      </c>
      <c r="O19" s="18" t="str">
        <f>LOOKUP(B19,{0,1,5,30},{"-","**","*","-"})</f>
        <v>-</v>
      </c>
    </row>
    <row r="20" spans="1:15" ht="16.5" customHeight="1" x14ac:dyDescent="0.3">
      <c r="A20" s="5" t="s">
        <v>28</v>
      </c>
      <c r="B20" s="3">
        <v>243</v>
      </c>
      <c r="C20" s="12">
        <v>0.41008679999999997</v>
      </c>
      <c r="D20" s="12">
        <v>274.6772259</v>
      </c>
      <c r="E20" s="12">
        <v>31.706853200000001</v>
      </c>
      <c r="F20" s="12">
        <v>2.5446002000000001</v>
      </c>
      <c r="G20" s="12">
        <v>39.666391099999998</v>
      </c>
      <c r="H20" s="12">
        <v>117.1937477</v>
      </c>
      <c r="I20" s="12">
        <v>0.41008679999999997</v>
      </c>
      <c r="J20" s="12">
        <v>274.6772259</v>
      </c>
      <c r="K20" s="12">
        <v>31.604456800000001</v>
      </c>
      <c r="L20" s="12">
        <v>2.5406183000000002</v>
      </c>
      <c r="M20" s="12">
        <v>39.6043193</v>
      </c>
      <c r="N20" s="12">
        <v>117.1937477</v>
      </c>
      <c r="O20" s="18" t="str">
        <f>LOOKUP(B20,{0,1,5,30},{"-","**","*","-"})</f>
        <v>-</v>
      </c>
    </row>
    <row r="21" spans="1:15" ht="16.5" customHeight="1" x14ac:dyDescent="0.3">
      <c r="A21" s="3" t="s">
        <v>29</v>
      </c>
      <c r="B21" s="3">
        <v>221</v>
      </c>
      <c r="C21" s="12">
        <v>0.4026478</v>
      </c>
      <c r="D21" s="12">
        <v>1678.5</v>
      </c>
      <c r="E21" s="12">
        <v>361.37832020000002</v>
      </c>
      <c r="F21" s="12">
        <v>19.304575</v>
      </c>
      <c r="G21" s="12">
        <v>286.98313899999999</v>
      </c>
      <c r="H21" s="12">
        <v>1011.18</v>
      </c>
      <c r="I21" s="12">
        <v>0.4026478</v>
      </c>
      <c r="J21" s="12">
        <v>1678.5</v>
      </c>
      <c r="K21" s="12">
        <v>378.49511760000001</v>
      </c>
      <c r="L21" s="12">
        <v>19.979320399999999</v>
      </c>
      <c r="M21" s="12">
        <v>297.01395050000002</v>
      </c>
      <c r="N21" s="12">
        <v>1011.18</v>
      </c>
      <c r="O21" s="18" t="str">
        <f>LOOKUP(B21,{0,1,5,30},{"-","**","*","-"})</f>
        <v>-</v>
      </c>
    </row>
    <row r="22" spans="1:15" ht="16.5" customHeight="1" x14ac:dyDescent="0.3">
      <c r="A22" s="3" t="s">
        <v>30</v>
      </c>
      <c r="B22" s="3">
        <v>0</v>
      </c>
      <c r="C22" s="12" t="s">
        <v>47</v>
      </c>
      <c r="D22" s="12" t="s">
        <v>47</v>
      </c>
      <c r="E22" s="12" t="s">
        <v>47</v>
      </c>
      <c r="F22" s="12" t="s">
        <v>47</v>
      </c>
      <c r="G22" s="12" t="s">
        <v>47</v>
      </c>
      <c r="H22" s="12" t="s">
        <v>47</v>
      </c>
      <c r="I22" s="12" t="s">
        <v>47</v>
      </c>
      <c r="J22" s="12" t="s">
        <v>47</v>
      </c>
      <c r="K22" s="12" t="s">
        <v>47</v>
      </c>
      <c r="L22" s="12" t="s">
        <v>47</v>
      </c>
      <c r="M22" s="12" t="s">
        <v>47</v>
      </c>
      <c r="N22" s="12" t="s">
        <v>47</v>
      </c>
      <c r="O22" s="18" t="str">
        <f>LOOKUP(B22,{0,1,5,30},{"-","**","*","-"})</f>
        <v>-</v>
      </c>
    </row>
    <row r="23" spans="1:15" ht="16.5" customHeight="1" x14ac:dyDescent="0.3">
      <c r="A23" s="5" t="s">
        <v>31</v>
      </c>
      <c r="B23" s="3">
        <v>4</v>
      </c>
      <c r="C23" s="12">
        <v>16.721090499999999</v>
      </c>
      <c r="D23" s="12">
        <v>256.94753159999999</v>
      </c>
      <c r="E23" s="12">
        <v>92.959626499999999</v>
      </c>
      <c r="F23" s="12">
        <v>55.371924499999999</v>
      </c>
      <c r="G23" s="12">
        <v>110.743849</v>
      </c>
      <c r="H23" s="12">
        <v>256.94753159999999</v>
      </c>
      <c r="I23" s="12">
        <v>16.721090499999999</v>
      </c>
      <c r="J23" s="12">
        <v>256.94753159999999</v>
      </c>
      <c r="K23" s="12">
        <v>92.959626499999999</v>
      </c>
      <c r="L23" s="12">
        <v>55.371924499999999</v>
      </c>
      <c r="M23" s="12">
        <v>110.743849</v>
      </c>
      <c r="N23" s="12">
        <v>256.94753159999999</v>
      </c>
      <c r="O23" s="18" t="str">
        <f>LOOKUP(B23,{0,1,5,30},{"-","**","*","-"})</f>
        <v>**</v>
      </c>
    </row>
    <row r="24" spans="1:15" ht="15" customHeight="1" x14ac:dyDescent="0.3">
      <c r="A24" s="2" t="s">
        <v>49</v>
      </c>
      <c r="O24" s="18"/>
    </row>
    <row r="25" spans="1:15" ht="16.2" x14ac:dyDescent="0.3">
      <c r="A25" s="2" t="s">
        <v>50</v>
      </c>
      <c r="O25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workbookViewId="0"/>
  </sheetViews>
  <sheetFormatPr defaultColWidth="9" defaultRowHeight="15.6" x14ac:dyDescent="0.3"/>
  <cols>
    <col min="1" max="1" width="25.109375" style="2" customWidth="1"/>
    <col min="2" max="12" width="9" style="4" customWidth="1"/>
    <col min="13" max="16384" width="9" style="2"/>
  </cols>
  <sheetData>
    <row r="1" spans="1:20" ht="16.2" x14ac:dyDescent="0.3">
      <c r="A1" s="16" t="s">
        <v>71</v>
      </c>
      <c r="K1" s="47" t="s">
        <v>48</v>
      </c>
      <c r="L1" s="47"/>
    </row>
    <row r="2" spans="1:20" ht="16.2" x14ac:dyDescent="0.3">
      <c r="A2" s="5" t="s">
        <v>32</v>
      </c>
      <c r="B2" s="5" t="s">
        <v>3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33</v>
      </c>
      <c r="B3" s="13">
        <v>44.827157499999998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3">
        <v>66.304393899999994</v>
      </c>
      <c r="C4" s="5" t="s">
        <v>45</v>
      </c>
      <c r="D4" s="13" t="s">
        <v>51</v>
      </c>
      <c r="E4" s="41">
        <v>35.299999999999997</v>
      </c>
      <c r="F4" s="13" t="s">
        <v>52</v>
      </c>
      <c r="G4" s="41">
        <v>175.9</v>
      </c>
      <c r="H4" s="13" t="s">
        <v>53</v>
      </c>
      <c r="I4" s="41">
        <v>14.575647</v>
      </c>
      <c r="J4" s="5"/>
      <c r="K4" s="5"/>
      <c r="L4" s="5"/>
      <c r="M4" s="5"/>
      <c r="N4" s="5"/>
      <c r="P4" s="41"/>
      <c r="Q4" s="41"/>
      <c r="R4" s="41"/>
      <c r="S4" s="41"/>
      <c r="T4" s="41"/>
    </row>
    <row r="5" spans="1:20" ht="16.2" x14ac:dyDescent="0.3">
      <c r="A5" s="45" t="s">
        <v>16</v>
      </c>
      <c r="B5" s="45" t="s">
        <v>0</v>
      </c>
      <c r="C5" s="46" t="s">
        <v>40</v>
      </c>
      <c r="D5" s="46"/>
      <c r="E5" s="46"/>
      <c r="F5" s="46"/>
      <c r="G5" s="46"/>
      <c r="H5" s="46"/>
      <c r="I5" s="46" t="s">
        <v>46</v>
      </c>
      <c r="J5" s="46"/>
      <c r="K5" s="46"/>
      <c r="L5" s="46"/>
      <c r="M5" s="46"/>
      <c r="N5" s="46"/>
    </row>
    <row r="6" spans="1:20" x14ac:dyDescent="0.3">
      <c r="A6" s="45"/>
      <c r="B6" s="45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20" ht="16.5" customHeight="1" x14ac:dyDescent="0.3">
      <c r="A7" s="5" t="s">
        <v>11</v>
      </c>
      <c r="B7" s="3">
        <v>3970</v>
      </c>
      <c r="C7" s="12">
        <v>5.96784E-2</v>
      </c>
      <c r="D7" s="12">
        <v>1034.3599999999999</v>
      </c>
      <c r="E7" s="12">
        <v>173.2685749</v>
      </c>
      <c r="F7" s="12">
        <v>1.9592025</v>
      </c>
      <c r="G7" s="12">
        <v>123.44530760000001</v>
      </c>
      <c r="H7" s="12">
        <v>408.87198089999998</v>
      </c>
      <c r="I7" s="12">
        <v>5.96784E-2</v>
      </c>
      <c r="J7" s="12">
        <v>1927.16</v>
      </c>
      <c r="K7" s="12">
        <v>355.13438989999997</v>
      </c>
      <c r="L7" s="12">
        <v>3.7872536000000001</v>
      </c>
      <c r="M7" s="12">
        <v>238.6270337</v>
      </c>
      <c r="N7" s="12">
        <v>813.35292289999995</v>
      </c>
      <c r="O7" s="18" t="str">
        <f>LOOKUP(B7,{0,1,5,30},{"-","**","*","-"})</f>
        <v>-</v>
      </c>
    </row>
    <row r="8" spans="1:20" ht="16.5" customHeight="1" x14ac:dyDescent="0.3">
      <c r="A8" s="5" t="s">
        <v>12</v>
      </c>
      <c r="B8" s="3">
        <v>2453</v>
      </c>
      <c r="C8" s="12">
        <v>8.3081299999999997E-2</v>
      </c>
      <c r="D8" s="12">
        <v>1373.42</v>
      </c>
      <c r="E8" s="12">
        <v>153.05888100000001</v>
      </c>
      <c r="F8" s="12">
        <v>3.8544849000000001</v>
      </c>
      <c r="G8" s="12">
        <v>190.90404079999999</v>
      </c>
      <c r="H8" s="12">
        <v>549.55016479999995</v>
      </c>
      <c r="I8" s="12">
        <v>8.3081299999999997E-2</v>
      </c>
      <c r="J8" s="12">
        <v>1380.97</v>
      </c>
      <c r="K8" s="12">
        <v>149.55039120000001</v>
      </c>
      <c r="L8" s="12">
        <v>3.7741674999999999</v>
      </c>
      <c r="M8" s="12">
        <v>186.92609909999999</v>
      </c>
      <c r="N8" s="12">
        <v>527.71882159999996</v>
      </c>
      <c r="O8" s="18" t="str">
        <f>LOOKUP(B8,{0,1,5,30},{"-","**","*","-"})</f>
        <v>-</v>
      </c>
    </row>
    <row r="9" spans="1:20" ht="16.5" customHeight="1" x14ac:dyDescent="0.3">
      <c r="A9" s="5" t="s">
        <v>17</v>
      </c>
      <c r="B9" s="3">
        <v>3951</v>
      </c>
      <c r="C9" s="12">
        <v>6.3410000000000003E-3</v>
      </c>
      <c r="D9" s="12">
        <v>146.491139</v>
      </c>
      <c r="E9" s="12">
        <v>16.615731400000001</v>
      </c>
      <c r="F9" s="12">
        <v>0.27020840000000002</v>
      </c>
      <c r="G9" s="12">
        <v>16.984483099999999</v>
      </c>
      <c r="H9" s="12">
        <v>50.137014399999998</v>
      </c>
      <c r="I9" s="12">
        <v>6.3410000000000003E-3</v>
      </c>
      <c r="J9" s="12">
        <v>146.491139</v>
      </c>
      <c r="K9" s="12">
        <v>16.615731400000001</v>
      </c>
      <c r="L9" s="12">
        <v>0.27020840000000002</v>
      </c>
      <c r="M9" s="12">
        <v>16.984483099999999</v>
      </c>
      <c r="N9" s="12">
        <v>50.137014399999998</v>
      </c>
      <c r="O9" s="18" t="str">
        <f>LOOKUP(B9,{0,1,5,30},{"-","**","*","-"})</f>
        <v>-</v>
      </c>
    </row>
    <row r="10" spans="1:20" ht="16.5" customHeight="1" x14ac:dyDescent="0.3">
      <c r="A10" s="5" t="s">
        <v>18</v>
      </c>
      <c r="B10" s="3">
        <v>1692</v>
      </c>
      <c r="C10" s="12">
        <v>0.193</v>
      </c>
      <c r="D10" s="12">
        <v>1031.25</v>
      </c>
      <c r="E10" s="12">
        <v>123.2292478</v>
      </c>
      <c r="F10" s="12">
        <v>2.6756340000000001</v>
      </c>
      <c r="G10" s="12">
        <v>110.05933400000001</v>
      </c>
      <c r="H10" s="12">
        <v>337.9085283</v>
      </c>
      <c r="I10" s="12">
        <v>0.193</v>
      </c>
      <c r="J10" s="12">
        <v>773.43445780000002</v>
      </c>
      <c r="K10" s="12">
        <v>102.5017282</v>
      </c>
      <c r="L10" s="12">
        <v>2.2464257000000001</v>
      </c>
      <c r="M10" s="12">
        <v>92.404313700000003</v>
      </c>
      <c r="N10" s="12">
        <v>282.80219799999998</v>
      </c>
      <c r="O10" s="18" t="str">
        <f>LOOKUP(B10,{0,1,5,30},{"-","**","*","-"})</f>
        <v>-</v>
      </c>
    </row>
    <row r="11" spans="1:20" ht="16.5" customHeight="1" x14ac:dyDescent="0.3">
      <c r="A11" s="5" t="s">
        <v>19</v>
      </c>
      <c r="B11" s="3">
        <v>3138</v>
      </c>
      <c r="C11" s="12">
        <v>0.193</v>
      </c>
      <c r="D11" s="12">
        <v>1376.12</v>
      </c>
      <c r="E11" s="12">
        <v>136.63126030000001</v>
      </c>
      <c r="F11" s="12">
        <v>2.2253606000000001</v>
      </c>
      <c r="G11" s="12">
        <v>124.6599277</v>
      </c>
      <c r="H11" s="12">
        <v>378.43482510000001</v>
      </c>
      <c r="I11" s="12">
        <v>0.193</v>
      </c>
      <c r="J11" s="12">
        <v>1032.0899999999999</v>
      </c>
      <c r="K11" s="12">
        <v>107.1610112</v>
      </c>
      <c r="L11" s="12">
        <v>1.7163280000000001</v>
      </c>
      <c r="M11" s="12">
        <v>96.145009999999999</v>
      </c>
      <c r="N11" s="12">
        <v>289.96077889999998</v>
      </c>
      <c r="O11" s="18" t="str">
        <f>LOOKUP(B11,{0,1,5,30},{"-","**","*","-"})</f>
        <v>-</v>
      </c>
    </row>
    <row r="12" spans="1:20" ht="16.5" customHeight="1" x14ac:dyDescent="0.3">
      <c r="A12" s="5" t="s">
        <v>20</v>
      </c>
      <c r="B12" s="3">
        <v>2393</v>
      </c>
      <c r="C12" s="12">
        <v>3.03877E-2</v>
      </c>
      <c r="D12" s="12">
        <v>660.66031169999997</v>
      </c>
      <c r="E12" s="12">
        <v>87.705600099999998</v>
      </c>
      <c r="F12" s="12">
        <v>1.8269759999999999</v>
      </c>
      <c r="G12" s="12">
        <v>89.372557</v>
      </c>
      <c r="H12" s="12">
        <v>259.75447600000001</v>
      </c>
      <c r="I12" s="12">
        <v>3.03877E-2</v>
      </c>
      <c r="J12" s="12">
        <v>921.12353900000005</v>
      </c>
      <c r="K12" s="12">
        <v>77.257508299999998</v>
      </c>
      <c r="L12" s="12">
        <v>1.6121833000000001</v>
      </c>
      <c r="M12" s="12">
        <v>78.865267200000005</v>
      </c>
      <c r="N12" s="12">
        <v>228.6965514</v>
      </c>
      <c r="O12" s="18" t="str">
        <f>LOOKUP(B12,{0,1,5,30},{"-","**","*","-"})</f>
        <v>-</v>
      </c>
    </row>
    <row r="13" spans="1:20" ht="16.5" customHeight="1" x14ac:dyDescent="0.3">
      <c r="A13" s="5" t="s">
        <v>21</v>
      </c>
      <c r="B13" s="3">
        <v>2700</v>
      </c>
      <c r="C13" s="12">
        <v>1.3280699999999999E-2</v>
      </c>
      <c r="D13" s="12">
        <v>489.31026129999998</v>
      </c>
      <c r="E13" s="12">
        <v>66.357764500000002</v>
      </c>
      <c r="F13" s="12">
        <v>0.94466139999999998</v>
      </c>
      <c r="G13" s="12">
        <v>49.086046799999998</v>
      </c>
      <c r="H13" s="12">
        <v>161.4303769</v>
      </c>
      <c r="I13" s="12">
        <v>1.1952600000000001E-2</v>
      </c>
      <c r="J13" s="12">
        <v>486.15704149999999</v>
      </c>
      <c r="K13" s="12">
        <v>60.620146400000003</v>
      </c>
      <c r="L13" s="12">
        <v>0.86892639999999999</v>
      </c>
      <c r="M13" s="12">
        <v>45.150742200000003</v>
      </c>
      <c r="N13" s="12">
        <v>150</v>
      </c>
      <c r="O13" s="18" t="str">
        <f>LOOKUP(B13,{0,1,5,30},{"-","**","*","-"})</f>
        <v>-</v>
      </c>
    </row>
    <row r="14" spans="1:20" ht="16.5" customHeight="1" x14ac:dyDescent="0.3">
      <c r="A14" s="5" t="s">
        <v>22</v>
      </c>
      <c r="B14" s="3">
        <v>1253</v>
      </c>
      <c r="C14" s="12">
        <v>0.4</v>
      </c>
      <c r="D14" s="12">
        <v>1693.08</v>
      </c>
      <c r="E14" s="12">
        <v>171.5367086</v>
      </c>
      <c r="F14" s="12">
        <v>5.2189534000000002</v>
      </c>
      <c r="G14" s="12">
        <v>184.7391543</v>
      </c>
      <c r="H14" s="12">
        <v>520.69696759999999</v>
      </c>
      <c r="I14" s="12">
        <v>0.4</v>
      </c>
      <c r="J14" s="12">
        <v>1693.08</v>
      </c>
      <c r="K14" s="12">
        <v>171.5367086</v>
      </c>
      <c r="L14" s="12">
        <v>5.2189534000000002</v>
      </c>
      <c r="M14" s="12">
        <v>184.7391543</v>
      </c>
      <c r="N14" s="12">
        <v>520.69696759999999</v>
      </c>
      <c r="O14" s="18" t="str">
        <f>LOOKUP(B14,{0,1,5,30},{"-","**","*","-"})</f>
        <v>-</v>
      </c>
    </row>
    <row r="15" spans="1:20" ht="16.5" customHeight="1" x14ac:dyDescent="0.3">
      <c r="A15" s="5" t="s">
        <v>23</v>
      </c>
      <c r="B15" s="3">
        <v>2535</v>
      </c>
      <c r="C15" s="12">
        <v>3.7477999999999997E-2</v>
      </c>
      <c r="D15" s="12">
        <v>2754.44</v>
      </c>
      <c r="E15" s="12">
        <v>249.54603180000001</v>
      </c>
      <c r="F15" s="12">
        <v>4.6404994000000004</v>
      </c>
      <c r="G15" s="12">
        <v>233.6434974</v>
      </c>
      <c r="H15" s="12">
        <v>668.826638</v>
      </c>
      <c r="I15" s="12">
        <v>3.7477999999999997E-2</v>
      </c>
      <c r="J15" s="12">
        <v>2754.44</v>
      </c>
      <c r="K15" s="12">
        <v>249.54603180000001</v>
      </c>
      <c r="L15" s="12">
        <v>4.6404994000000004</v>
      </c>
      <c r="M15" s="12">
        <v>233.6434974</v>
      </c>
      <c r="N15" s="12">
        <v>668.826638</v>
      </c>
      <c r="O15" s="18" t="str">
        <f>LOOKUP(B15,{0,1,5,30},{"-","**","*","-"})</f>
        <v>-</v>
      </c>
    </row>
    <row r="16" spans="1:20" ht="16.5" customHeight="1" x14ac:dyDescent="0.3">
      <c r="A16" s="5" t="s">
        <v>24</v>
      </c>
      <c r="B16" s="3">
        <v>4017</v>
      </c>
      <c r="C16" s="12">
        <v>4.0454000000000002E-3</v>
      </c>
      <c r="D16" s="12">
        <v>2488.4699999999998</v>
      </c>
      <c r="E16" s="12">
        <v>297.60112359999999</v>
      </c>
      <c r="F16" s="12">
        <v>3.8759744</v>
      </c>
      <c r="G16" s="12">
        <v>245.6585087</v>
      </c>
      <c r="H16" s="12">
        <v>764.77792890000001</v>
      </c>
      <c r="I16" s="12">
        <v>4.0454000000000002E-3</v>
      </c>
      <c r="J16" s="12">
        <v>2021.52</v>
      </c>
      <c r="K16" s="12">
        <v>276.816868</v>
      </c>
      <c r="L16" s="12">
        <v>3.5292865999999998</v>
      </c>
      <c r="M16" s="12">
        <v>223.68550429999999</v>
      </c>
      <c r="N16" s="12">
        <v>699.25008960000002</v>
      </c>
      <c r="O16" s="18" t="str">
        <f>LOOKUP(B16,{0,1,5,30},{"-","**","*","-"})</f>
        <v>-</v>
      </c>
    </row>
    <row r="17" spans="1:15" ht="16.5" customHeight="1" x14ac:dyDescent="0.3">
      <c r="A17" s="5" t="s">
        <v>25</v>
      </c>
      <c r="B17" s="3">
        <v>3451</v>
      </c>
      <c r="C17" s="12">
        <v>8.8497499999999998E-4</v>
      </c>
      <c r="D17" s="12">
        <v>572.53869729999997</v>
      </c>
      <c r="E17" s="12">
        <v>26.4298875</v>
      </c>
      <c r="F17" s="12">
        <v>0.89085289999999995</v>
      </c>
      <c r="G17" s="12">
        <v>52.333342799999997</v>
      </c>
      <c r="H17" s="12">
        <v>113.9310347</v>
      </c>
      <c r="I17" s="12">
        <v>8.8497499999999998E-4</v>
      </c>
      <c r="J17" s="12">
        <v>572.53869729999997</v>
      </c>
      <c r="K17" s="12">
        <v>26.4972788</v>
      </c>
      <c r="L17" s="12">
        <v>0.89425699999999997</v>
      </c>
      <c r="M17" s="12">
        <v>52.533315399999999</v>
      </c>
      <c r="N17" s="12">
        <v>114.0981262</v>
      </c>
      <c r="O17" s="18" t="str">
        <f>LOOKUP(B17,{0,1,5,30},{"-","**","*","-"})</f>
        <v>-</v>
      </c>
    </row>
    <row r="18" spans="1:15" ht="16.5" customHeight="1" x14ac:dyDescent="0.3">
      <c r="A18" s="5" t="s">
        <v>26</v>
      </c>
      <c r="B18" s="3">
        <v>3499</v>
      </c>
      <c r="C18" s="12">
        <v>3.4876499999999998E-2</v>
      </c>
      <c r="D18" s="12">
        <v>10287.1</v>
      </c>
      <c r="E18" s="12">
        <v>830.0475606</v>
      </c>
      <c r="F18" s="12">
        <v>12.971307400000001</v>
      </c>
      <c r="G18" s="12">
        <v>767.28326079999999</v>
      </c>
      <c r="H18" s="12">
        <v>2123.02</v>
      </c>
      <c r="I18" s="12">
        <v>3.4876499999999998E-2</v>
      </c>
      <c r="J18" s="12">
        <v>10287.1</v>
      </c>
      <c r="K18" s="12">
        <v>830.0475606</v>
      </c>
      <c r="L18" s="12">
        <v>12.971307400000001</v>
      </c>
      <c r="M18" s="12">
        <v>767.28326079999999</v>
      </c>
      <c r="N18" s="12">
        <v>2123.02</v>
      </c>
      <c r="O18" s="18" t="str">
        <f>LOOKUP(B18,{0,1,5,30},{"-","**","*","-"})</f>
        <v>-</v>
      </c>
    </row>
    <row r="19" spans="1:15" ht="16.5" customHeight="1" x14ac:dyDescent="0.3">
      <c r="A19" s="5" t="s">
        <v>27</v>
      </c>
      <c r="B19" s="3">
        <v>2528</v>
      </c>
      <c r="C19" s="12">
        <v>1.3105E-3</v>
      </c>
      <c r="D19" s="12">
        <v>5093.3599999999997</v>
      </c>
      <c r="E19" s="12">
        <v>108.0046462</v>
      </c>
      <c r="F19" s="12">
        <v>8.0985338999999996</v>
      </c>
      <c r="G19" s="12">
        <v>407.18797080000002</v>
      </c>
      <c r="H19" s="12">
        <v>616.85643449999998</v>
      </c>
      <c r="I19" s="12">
        <v>1.3105E-3</v>
      </c>
      <c r="J19" s="12">
        <v>5093.3599999999997</v>
      </c>
      <c r="K19" s="12">
        <v>108.0046462</v>
      </c>
      <c r="L19" s="12">
        <v>8.0985338999999996</v>
      </c>
      <c r="M19" s="12">
        <v>407.18797080000002</v>
      </c>
      <c r="N19" s="12">
        <v>616.85643449999998</v>
      </c>
      <c r="O19" s="18" t="str">
        <f>LOOKUP(B19,{0,1,5,30},{"-","**","*","-"})</f>
        <v>-</v>
      </c>
    </row>
    <row r="20" spans="1:15" ht="16.5" customHeight="1" x14ac:dyDescent="0.3">
      <c r="A20" s="5" t="s">
        <v>28</v>
      </c>
      <c r="B20" s="3">
        <v>4061</v>
      </c>
      <c r="C20" s="12">
        <v>5.7185399999999997E-2</v>
      </c>
      <c r="D20" s="12">
        <v>537.20655439999996</v>
      </c>
      <c r="E20" s="12">
        <v>30.757927200000001</v>
      </c>
      <c r="F20" s="12">
        <v>0.62429979999999996</v>
      </c>
      <c r="G20" s="12">
        <v>39.784116599999997</v>
      </c>
      <c r="H20" s="12">
        <v>102.4941516</v>
      </c>
      <c r="I20" s="12">
        <v>5.7185399999999997E-2</v>
      </c>
      <c r="J20" s="12">
        <v>537.20655439999996</v>
      </c>
      <c r="K20" s="12">
        <v>30.724703399999999</v>
      </c>
      <c r="L20" s="12">
        <v>0.62396399999999996</v>
      </c>
      <c r="M20" s="12">
        <v>39.7627162</v>
      </c>
      <c r="N20" s="12">
        <v>102.4941516</v>
      </c>
      <c r="O20" s="18" t="str">
        <f>LOOKUP(B20,{0,1,5,30},{"-","**","*","-"})</f>
        <v>-</v>
      </c>
    </row>
    <row r="21" spans="1:15" ht="16.5" customHeight="1" x14ac:dyDescent="0.3">
      <c r="A21" s="3" t="s">
        <v>29</v>
      </c>
      <c r="B21" s="3">
        <v>3695</v>
      </c>
      <c r="C21" s="12">
        <v>4.9571499999999998E-2</v>
      </c>
      <c r="D21" s="12">
        <v>3940.61</v>
      </c>
      <c r="E21" s="12">
        <v>407.68735329999998</v>
      </c>
      <c r="F21" s="12">
        <v>5.4717858000000001</v>
      </c>
      <c r="G21" s="12">
        <v>332.6107738</v>
      </c>
      <c r="H21" s="12">
        <v>1009.75</v>
      </c>
      <c r="I21" s="12">
        <v>4.9571499999999998E-2</v>
      </c>
      <c r="J21" s="12">
        <v>4270.21</v>
      </c>
      <c r="K21" s="12">
        <v>419.795232</v>
      </c>
      <c r="L21" s="12">
        <v>5.5602675000000001</v>
      </c>
      <c r="M21" s="12">
        <v>337.9892668</v>
      </c>
      <c r="N21" s="12">
        <v>1044.3800000000001</v>
      </c>
      <c r="O21" s="18" t="str">
        <f>LOOKUP(B21,{0,1,5,30},{"-","**","*","-"})</f>
        <v>-</v>
      </c>
    </row>
    <row r="22" spans="1:15" ht="16.5" customHeight="1" x14ac:dyDescent="0.3">
      <c r="A22" s="3" t="s">
        <v>30</v>
      </c>
      <c r="B22" s="3">
        <v>1</v>
      </c>
      <c r="C22" s="12">
        <v>24.3</v>
      </c>
      <c r="D22" s="12">
        <v>24.3</v>
      </c>
      <c r="E22" s="12">
        <v>24.3</v>
      </c>
      <c r="F22" s="12" t="s">
        <v>47</v>
      </c>
      <c r="G22" s="12" t="s">
        <v>47</v>
      </c>
      <c r="H22" s="12">
        <v>24.3</v>
      </c>
      <c r="I22" s="12">
        <v>24.3</v>
      </c>
      <c r="J22" s="12">
        <v>24.3</v>
      </c>
      <c r="K22" s="12">
        <v>24.3</v>
      </c>
      <c r="L22" s="12" t="s">
        <v>47</v>
      </c>
      <c r="M22" s="12" t="s">
        <v>47</v>
      </c>
      <c r="N22" s="12">
        <v>24.3</v>
      </c>
      <c r="O22" s="18" t="str">
        <f>LOOKUP(B22,{0,1,5,30},{"-","**","*","-"})</f>
        <v>**</v>
      </c>
    </row>
    <row r="23" spans="1:15" ht="16.5" customHeight="1" x14ac:dyDescent="0.3">
      <c r="A23" s="5" t="s">
        <v>31</v>
      </c>
      <c r="B23" s="3">
        <v>147</v>
      </c>
      <c r="C23" s="12">
        <v>0.41716979999999998</v>
      </c>
      <c r="D23" s="12">
        <v>2251.4899999999998</v>
      </c>
      <c r="E23" s="12">
        <v>112.89132960000001</v>
      </c>
      <c r="F23" s="12">
        <v>22.224112099999999</v>
      </c>
      <c r="G23" s="12">
        <v>269.45303940000002</v>
      </c>
      <c r="H23" s="12">
        <v>271.11124999999998</v>
      </c>
      <c r="I23" s="12">
        <v>0.41716979999999998</v>
      </c>
      <c r="J23" s="12">
        <v>2251.4899999999998</v>
      </c>
      <c r="K23" s="12">
        <v>112.89132960000001</v>
      </c>
      <c r="L23" s="12">
        <v>22.224112099999999</v>
      </c>
      <c r="M23" s="12">
        <v>269.45303940000002</v>
      </c>
      <c r="N23" s="12">
        <v>271.11124999999998</v>
      </c>
      <c r="O23" s="18" t="str">
        <f>LOOKUP(B23,{0,1,5,30},{"-","**","*","-"})</f>
        <v>-</v>
      </c>
    </row>
    <row r="24" spans="1:15" ht="16.2" x14ac:dyDescent="0.3">
      <c r="A24" s="2" t="s">
        <v>49</v>
      </c>
      <c r="C24" s="6"/>
      <c r="D24" s="6"/>
      <c r="H24" s="6"/>
      <c r="I24" s="6"/>
      <c r="O24" s="18"/>
    </row>
    <row r="25" spans="1:15" ht="16.2" x14ac:dyDescent="0.3">
      <c r="A25" s="2" t="s">
        <v>50</v>
      </c>
      <c r="O25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workbookViewId="0"/>
  </sheetViews>
  <sheetFormatPr defaultColWidth="9" defaultRowHeight="15.6" x14ac:dyDescent="0.3"/>
  <cols>
    <col min="1" max="1" width="25.109375" style="2" customWidth="1"/>
    <col min="2" max="12" width="9" style="4" customWidth="1"/>
    <col min="13" max="16384" width="9" style="2"/>
  </cols>
  <sheetData>
    <row r="1" spans="1:20" ht="16.2" x14ac:dyDescent="0.3">
      <c r="A1" s="16" t="s">
        <v>72</v>
      </c>
      <c r="K1" s="47" t="s">
        <v>48</v>
      </c>
      <c r="L1" s="47"/>
    </row>
    <row r="2" spans="1:20" ht="16.2" x14ac:dyDescent="0.3">
      <c r="A2" s="5" t="s">
        <v>32</v>
      </c>
      <c r="B2" s="5" t="s">
        <v>3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33</v>
      </c>
      <c r="B3" s="13">
        <v>44.817507399999997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3">
        <v>73.188300400000003</v>
      </c>
      <c r="C4" s="5" t="s">
        <v>45</v>
      </c>
      <c r="D4" s="13" t="s">
        <v>51</v>
      </c>
      <c r="E4" s="27">
        <v>36</v>
      </c>
      <c r="F4" s="13" t="s">
        <v>52</v>
      </c>
      <c r="G4" s="27">
        <v>175.9</v>
      </c>
      <c r="H4" s="13" t="s">
        <v>53</v>
      </c>
      <c r="I4" s="27">
        <v>14.2900566</v>
      </c>
      <c r="J4" s="5"/>
      <c r="K4" s="5"/>
      <c r="L4" s="5"/>
      <c r="M4" s="5"/>
      <c r="N4" s="5"/>
      <c r="P4" s="27"/>
      <c r="Q4" s="27"/>
      <c r="R4" s="27"/>
      <c r="S4" s="27"/>
      <c r="T4" s="27"/>
    </row>
    <row r="5" spans="1:20" ht="16.2" x14ac:dyDescent="0.3">
      <c r="A5" s="45" t="s">
        <v>16</v>
      </c>
      <c r="B5" s="45" t="s">
        <v>0</v>
      </c>
      <c r="C5" s="46" t="s">
        <v>40</v>
      </c>
      <c r="D5" s="46"/>
      <c r="E5" s="46"/>
      <c r="F5" s="46"/>
      <c r="G5" s="46"/>
      <c r="H5" s="46"/>
      <c r="I5" s="46" t="s">
        <v>46</v>
      </c>
      <c r="J5" s="46"/>
      <c r="K5" s="46"/>
      <c r="L5" s="46"/>
      <c r="M5" s="46"/>
      <c r="N5" s="46"/>
    </row>
    <row r="6" spans="1:20" x14ac:dyDescent="0.3">
      <c r="A6" s="45"/>
      <c r="B6" s="45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20" ht="16.5" customHeight="1" x14ac:dyDescent="0.3">
      <c r="A7" s="5" t="s">
        <v>11</v>
      </c>
      <c r="B7" s="3">
        <v>1964</v>
      </c>
      <c r="C7" s="12">
        <v>3.5484605999999999</v>
      </c>
      <c r="D7" s="12">
        <v>1034.3599999999999</v>
      </c>
      <c r="E7" s="12">
        <v>205.46463700000001</v>
      </c>
      <c r="F7" s="12">
        <v>2.9094733000000002</v>
      </c>
      <c r="G7" s="12">
        <v>128.93924279999999</v>
      </c>
      <c r="H7" s="12">
        <v>443.2495184</v>
      </c>
      <c r="I7" s="12">
        <v>7.4894636999999999</v>
      </c>
      <c r="J7" s="12">
        <v>1927.16</v>
      </c>
      <c r="K7" s="12">
        <v>431.6420943</v>
      </c>
      <c r="L7" s="12">
        <v>5.7470961999999997</v>
      </c>
      <c r="M7" s="12">
        <v>254.69428780000001</v>
      </c>
      <c r="N7" s="12">
        <v>911.66324380000003</v>
      </c>
      <c r="O7" s="18" t="str">
        <f>LOOKUP(B7,{0,1,5,30},{"-","**","*","-"})</f>
        <v>-</v>
      </c>
    </row>
    <row r="8" spans="1:20" ht="16.5" customHeight="1" x14ac:dyDescent="0.3">
      <c r="A8" s="5" t="s">
        <v>12</v>
      </c>
      <c r="B8" s="3">
        <v>1224</v>
      </c>
      <c r="C8" s="12">
        <v>8.3081299999999997E-2</v>
      </c>
      <c r="D8" s="12">
        <v>1373.42</v>
      </c>
      <c r="E8" s="12">
        <v>167.2644468</v>
      </c>
      <c r="F8" s="12">
        <v>5.7652188000000004</v>
      </c>
      <c r="G8" s="12">
        <v>201.7002803</v>
      </c>
      <c r="H8" s="12">
        <v>584.89248899999996</v>
      </c>
      <c r="I8" s="12">
        <v>8.3081299999999997E-2</v>
      </c>
      <c r="J8" s="12">
        <v>1380.97</v>
      </c>
      <c r="K8" s="12">
        <v>162.64714309999999</v>
      </c>
      <c r="L8" s="12">
        <v>5.6840150999999999</v>
      </c>
      <c r="M8" s="12">
        <v>198.85931049999999</v>
      </c>
      <c r="N8" s="12">
        <v>559.33908469999994</v>
      </c>
      <c r="O8" s="18" t="str">
        <f>LOOKUP(B8,{0,1,5,30},{"-","**","*","-"})</f>
        <v>-</v>
      </c>
    </row>
    <row r="9" spans="1:20" ht="16.5" customHeight="1" x14ac:dyDescent="0.3">
      <c r="A9" s="5" t="s">
        <v>17</v>
      </c>
      <c r="B9" s="3">
        <v>1958</v>
      </c>
      <c r="C9" s="12">
        <v>1.7698999999999999E-2</v>
      </c>
      <c r="D9" s="12">
        <v>138.17809489999999</v>
      </c>
      <c r="E9" s="12">
        <v>18.080545499999999</v>
      </c>
      <c r="F9" s="12">
        <v>0.40841860000000002</v>
      </c>
      <c r="G9" s="12">
        <v>18.072236499999999</v>
      </c>
      <c r="H9" s="12">
        <v>53.575806300000004</v>
      </c>
      <c r="I9" s="12">
        <v>1.7698999999999999E-2</v>
      </c>
      <c r="J9" s="12">
        <v>138.17809489999999</v>
      </c>
      <c r="K9" s="12">
        <v>18.080545499999999</v>
      </c>
      <c r="L9" s="12">
        <v>0.40841860000000002</v>
      </c>
      <c r="M9" s="12">
        <v>18.072236499999999</v>
      </c>
      <c r="N9" s="12">
        <v>53.575806300000004</v>
      </c>
      <c r="O9" s="18" t="str">
        <f>LOOKUP(B9,{0,1,5,30},{"-","**","*","-"})</f>
        <v>-</v>
      </c>
    </row>
    <row r="10" spans="1:20" ht="16.5" customHeight="1" x14ac:dyDescent="0.3">
      <c r="A10" s="5" t="s">
        <v>18</v>
      </c>
      <c r="B10" s="3">
        <v>861</v>
      </c>
      <c r="C10" s="12">
        <v>0.193</v>
      </c>
      <c r="D10" s="12">
        <v>1031.25</v>
      </c>
      <c r="E10" s="12">
        <v>144.2132569</v>
      </c>
      <c r="F10" s="12">
        <v>4.2735903999999998</v>
      </c>
      <c r="G10" s="12">
        <v>125.3991158</v>
      </c>
      <c r="H10" s="12">
        <v>393.18280199999998</v>
      </c>
      <c r="I10" s="12">
        <v>0.193</v>
      </c>
      <c r="J10" s="12">
        <v>773.43445780000002</v>
      </c>
      <c r="K10" s="12">
        <v>120.0093396</v>
      </c>
      <c r="L10" s="12">
        <v>3.6002877999999998</v>
      </c>
      <c r="M10" s="12">
        <v>105.6425296</v>
      </c>
      <c r="N10" s="12">
        <v>332.50001400000002</v>
      </c>
      <c r="O10" s="18" t="str">
        <f>LOOKUP(B10,{0,1,5,30},{"-","**","*","-"})</f>
        <v>-</v>
      </c>
    </row>
    <row r="11" spans="1:20" ht="16.5" customHeight="1" x14ac:dyDescent="0.3">
      <c r="A11" s="5" t="s">
        <v>19</v>
      </c>
      <c r="B11" s="3">
        <v>1631</v>
      </c>
      <c r="C11" s="12">
        <v>0.193</v>
      </c>
      <c r="D11" s="12">
        <v>1376.12</v>
      </c>
      <c r="E11" s="12">
        <v>160.98401809999999</v>
      </c>
      <c r="F11" s="12">
        <v>3.4903331999999998</v>
      </c>
      <c r="G11" s="12">
        <v>140.95934449999999</v>
      </c>
      <c r="H11" s="12">
        <v>444.03111159999997</v>
      </c>
      <c r="I11" s="12">
        <v>0.193</v>
      </c>
      <c r="J11" s="12">
        <v>1032.0899999999999</v>
      </c>
      <c r="K11" s="12">
        <v>126.1525097</v>
      </c>
      <c r="L11" s="12">
        <v>2.6851444</v>
      </c>
      <c r="M11" s="12">
        <v>108.4412773</v>
      </c>
      <c r="N11" s="12">
        <v>339.40553920000002</v>
      </c>
      <c r="O11" s="18" t="str">
        <f>LOOKUP(B11,{0,1,5,30},{"-","**","*","-"})</f>
        <v>-</v>
      </c>
    </row>
    <row r="12" spans="1:20" ht="16.5" customHeight="1" x14ac:dyDescent="0.3">
      <c r="A12" s="5" t="s">
        <v>20</v>
      </c>
      <c r="B12" s="3">
        <v>1181</v>
      </c>
      <c r="C12" s="12">
        <v>3.03877E-2</v>
      </c>
      <c r="D12" s="12">
        <v>628.21475980000002</v>
      </c>
      <c r="E12" s="12">
        <v>96.903368999999998</v>
      </c>
      <c r="F12" s="12">
        <v>2.8110417000000001</v>
      </c>
      <c r="G12" s="12">
        <v>96.603360899999998</v>
      </c>
      <c r="H12" s="12">
        <v>286.38066900000001</v>
      </c>
      <c r="I12" s="12">
        <v>3.03877E-2</v>
      </c>
      <c r="J12" s="12">
        <v>921.12353900000005</v>
      </c>
      <c r="K12" s="12">
        <v>85.557813699999997</v>
      </c>
      <c r="L12" s="12">
        <v>2.5100319999999998</v>
      </c>
      <c r="M12" s="12">
        <v>86.258956699999999</v>
      </c>
      <c r="N12" s="12">
        <v>245.7640164</v>
      </c>
      <c r="O12" s="18" t="str">
        <f>LOOKUP(B12,{0,1,5,30},{"-","**","*","-"})</f>
        <v>-</v>
      </c>
    </row>
    <row r="13" spans="1:20" ht="16.5" customHeight="1" x14ac:dyDescent="0.3">
      <c r="A13" s="5" t="s">
        <v>21</v>
      </c>
      <c r="B13" s="3">
        <v>1347</v>
      </c>
      <c r="C13" s="12">
        <v>5.5091500000000002E-2</v>
      </c>
      <c r="D13" s="12">
        <v>343.94486849999998</v>
      </c>
      <c r="E13" s="12">
        <v>70.578509600000004</v>
      </c>
      <c r="F13" s="12">
        <v>1.4311259999999999</v>
      </c>
      <c r="G13" s="12">
        <v>52.524467199999997</v>
      </c>
      <c r="H13" s="12">
        <v>178.95617379999999</v>
      </c>
      <c r="I13" s="12">
        <v>4.9582399999999999E-2</v>
      </c>
      <c r="J13" s="12">
        <v>309.5503817</v>
      </c>
      <c r="K13" s="12">
        <v>64.343697800000001</v>
      </c>
      <c r="L13" s="12">
        <v>1.3109960000000001</v>
      </c>
      <c r="M13" s="12">
        <v>48.115516900000003</v>
      </c>
      <c r="N13" s="12">
        <v>162.59571149999999</v>
      </c>
      <c r="O13" s="18" t="str">
        <f>LOOKUP(B13,{0,1,5,30},{"-","**","*","-"})</f>
        <v>-</v>
      </c>
    </row>
    <row r="14" spans="1:20" ht="16.5" customHeight="1" x14ac:dyDescent="0.3">
      <c r="A14" s="5" t="s">
        <v>22</v>
      </c>
      <c r="B14" s="3">
        <v>546</v>
      </c>
      <c r="C14" s="12">
        <v>0.4</v>
      </c>
      <c r="D14" s="12">
        <v>1693.08</v>
      </c>
      <c r="E14" s="12">
        <v>182.7231099</v>
      </c>
      <c r="F14" s="12">
        <v>8.9566789</v>
      </c>
      <c r="G14" s="12">
        <v>209.2875172</v>
      </c>
      <c r="H14" s="12">
        <v>573.76016579999998</v>
      </c>
      <c r="I14" s="12">
        <v>0.4</v>
      </c>
      <c r="J14" s="12">
        <v>1693.08</v>
      </c>
      <c r="K14" s="12">
        <v>182.7231099</v>
      </c>
      <c r="L14" s="12">
        <v>8.9566789</v>
      </c>
      <c r="M14" s="12">
        <v>209.2875172</v>
      </c>
      <c r="N14" s="12">
        <v>573.76016579999998</v>
      </c>
      <c r="O14" s="18" t="str">
        <f>LOOKUP(B14,{0,1,5,30},{"-","**","*","-"})</f>
        <v>-</v>
      </c>
    </row>
    <row r="15" spans="1:20" ht="16.5" customHeight="1" x14ac:dyDescent="0.3">
      <c r="A15" s="5" t="s">
        <v>23</v>
      </c>
      <c r="B15" s="3">
        <v>1112</v>
      </c>
      <c r="C15" s="12">
        <v>3.7477999999999997E-2</v>
      </c>
      <c r="D15" s="12">
        <v>1877.35</v>
      </c>
      <c r="E15" s="12">
        <v>266.92157479999997</v>
      </c>
      <c r="F15" s="12">
        <v>7.4887250999999999</v>
      </c>
      <c r="G15" s="12">
        <v>249.72400049999999</v>
      </c>
      <c r="H15" s="12">
        <v>783.28469229999996</v>
      </c>
      <c r="I15" s="12">
        <v>3.7477999999999997E-2</v>
      </c>
      <c r="J15" s="12">
        <v>1877.35</v>
      </c>
      <c r="K15" s="12">
        <v>266.92157479999997</v>
      </c>
      <c r="L15" s="12">
        <v>7.4887250999999999</v>
      </c>
      <c r="M15" s="12">
        <v>249.72400049999999</v>
      </c>
      <c r="N15" s="12">
        <v>783.28469229999996</v>
      </c>
      <c r="O15" s="18" t="str">
        <f>LOOKUP(B15,{0,1,5,30},{"-","**","*","-"})</f>
        <v>-</v>
      </c>
    </row>
    <row r="16" spans="1:20" ht="16.5" customHeight="1" x14ac:dyDescent="0.3">
      <c r="A16" s="5" t="s">
        <v>24</v>
      </c>
      <c r="B16" s="3">
        <v>1971</v>
      </c>
      <c r="C16" s="12">
        <v>8.5579999999999996E-3</v>
      </c>
      <c r="D16" s="12">
        <v>2267.2399999999998</v>
      </c>
      <c r="E16" s="12">
        <v>295.19794389999998</v>
      </c>
      <c r="F16" s="12">
        <v>5.5665098999999998</v>
      </c>
      <c r="G16" s="12">
        <v>247.1304715</v>
      </c>
      <c r="H16" s="12">
        <v>764.77792890000001</v>
      </c>
      <c r="I16" s="12">
        <v>8.5579999999999996E-3</v>
      </c>
      <c r="J16" s="12">
        <v>2021.52</v>
      </c>
      <c r="K16" s="12">
        <v>273.94127450000002</v>
      </c>
      <c r="L16" s="12">
        <v>5.1233610000000001</v>
      </c>
      <c r="M16" s="12">
        <v>227.456456</v>
      </c>
      <c r="N16" s="12">
        <v>702.27002389999996</v>
      </c>
      <c r="O16" s="18" t="str">
        <f>LOOKUP(B16,{0,1,5,30},{"-","**","*","-"})</f>
        <v>-</v>
      </c>
    </row>
    <row r="17" spans="1:15" ht="16.5" customHeight="1" x14ac:dyDescent="0.3">
      <c r="A17" s="5" t="s">
        <v>25</v>
      </c>
      <c r="B17" s="3">
        <v>1727</v>
      </c>
      <c r="C17" s="12">
        <v>4.1029999999999999E-3</v>
      </c>
      <c r="D17" s="12">
        <v>572.53869729999997</v>
      </c>
      <c r="E17" s="12">
        <v>26.1720468</v>
      </c>
      <c r="F17" s="12">
        <v>1.2402054</v>
      </c>
      <c r="G17" s="12">
        <v>51.539449900000001</v>
      </c>
      <c r="H17" s="12">
        <v>109.9493744</v>
      </c>
      <c r="I17" s="12">
        <v>4.1029999999999999E-3</v>
      </c>
      <c r="J17" s="12">
        <v>572.53869729999997</v>
      </c>
      <c r="K17" s="12">
        <v>26.292065600000001</v>
      </c>
      <c r="L17" s="12">
        <v>1.2494582999999999</v>
      </c>
      <c r="M17" s="12">
        <v>51.923975800000001</v>
      </c>
      <c r="N17" s="12">
        <v>111.1661545</v>
      </c>
      <c r="O17" s="18" t="str">
        <f>LOOKUP(B17,{0,1,5,30},{"-","**","*","-"})</f>
        <v>-</v>
      </c>
    </row>
    <row r="18" spans="1:15" ht="16.5" customHeight="1" x14ac:dyDescent="0.3">
      <c r="A18" s="5" t="s">
        <v>26</v>
      </c>
      <c r="B18" s="3">
        <v>1728</v>
      </c>
      <c r="C18" s="12">
        <v>8.7092900000000001E-2</v>
      </c>
      <c r="D18" s="12">
        <v>10287.1</v>
      </c>
      <c r="E18" s="12">
        <v>965.63424380000004</v>
      </c>
      <c r="F18" s="12">
        <v>20.995191200000001</v>
      </c>
      <c r="G18" s="12">
        <v>872.75370740000005</v>
      </c>
      <c r="H18" s="12">
        <v>2381.9</v>
      </c>
      <c r="I18" s="12">
        <v>8.7092900000000001E-2</v>
      </c>
      <c r="J18" s="12">
        <v>10287.1</v>
      </c>
      <c r="K18" s="12">
        <v>965.63424380000004</v>
      </c>
      <c r="L18" s="12">
        <v>20.995191200000001</v>
      </c>
      <c r="M18" s="12">
        <v>872.75370740000005</v>
      </c>
      <c r="N18" s="12">
        <v>2381.9</v>
      </c>
      <c r="O18" s="18" t="str">
        <f>LOOKUP(B18,{0,1,5,30},{"-","**","*","-"})</f>
        <v>-</v>
      </c>
    </row>
    <row r="19" spans="1:15" ht="16.5" customHeight="1" x14ac:dyDescent="0.3">
      <c r="A19" s="5" t="s">
        <v>27</v>
      </c>
      <c r="B19" s="3">
        <v>1368</v>
      </c>
      <c r="C19" s="12">
        <v>1.3105E-3</v>
      </c>
      <c r="D19" s="12">
        <v>5093.3599999999997</v>
      </c>
      <c r="E19" s="12">
        <v>162.6837582</v>
      </c>
      <c r="F19" s="12">
        <v>13.817129400000001</v>
      </c>
      <c r="G19" s="12">
        <v>511.0470345</v>
      </c>
      <c r="H19" s="12">
        <v>976.07157440000003</v>
      </c>
      <c r="I19" s="12">
        <v>1.3105E-3</v>
      </c>
      <c r="J19" s="12">
        <v>5093.3599999999997</v>
      </c>
      <c r="K19" s="12">
        <v>162.6837582</v>
      </c>
      <c r="L19" s="12">
        <v>13.817129400000001</v>
      </c>
      <c r="M19" s="12">
        <v>511.0470345</v>
      </c>
      <c r="N19" s="12">
        <v>976.07157440000003</v>
      </c>
      <c r="O19" s="18" t="str">
        <f>LOOKUP(B19,{0,1,5,30},{"-","**","*","-"})</f>
        <v>-</v>
      </c>
    </row>
    <row r="20" spans="1:15" ht="16.5" customHeight="1" x14ac:dyDescent="0.3">
      <c r="A20" s="5" t="s">
        <v>28</v>
      </c>
      <c r="B20" s="3">
        <v>2007</v>
      </c>
      <c r="C20" s="12">
        <v>5.7185399999999997E-2</v>
      </c>
      <c r="D20" s="12">
        <v>537.20655439999996</v>
      </c>
      <c r="E20" s="12">
        <v>36.363590899999998</v>
      </c>
      <c r="F20" s="12">
        <v>0.99487619999999999</v>
      </c>
      <c r="G20" s="12">
        <v>44.570011200000003</v>
      </c>
      <c r="H20" s="12">
        <v>115.48392749999999</v>
      </c>
      <c r="I20" s="12">
        <v>5.7185399999999997E-2</v>
      </c>
      <c r="J20" s="12">
        <v>537.20655439999996</v>
      </c>
      <c r="K20" s="12">
        <v>36.312687099999998</v>
      </c>
      <c r="L20" s="12">
        <v>0.99305589999999999</v>
      </c>
      <c r="M20" s="12">
        <v>44.488463199999998</v>
      </c>
      <c r="N20" s="12">
        <v>115.48392749999999</v>
      </c>
      <c r="O20" s="18" t="str">
        <f>LOOKUP(B20,{0,1,5,30},{"-","**","*","-"})</f>
        <v>-</v>
      </c>
    </row>
    <row r="21" spans="1:15" ht="16.5" customHeight="1" x14ac:dyDescent="0.3">
      <c r="A21" s="3" t="s">
        <v>29</v>
      </c>
      <c r="B21" s="3">
        <v>1824</v>
      </c>
      <c r="C21" s="12">
        <v>4.9571499999999998E-2</v>
      </c>
      <c r="D21" s="12">
        <v>3940.61</v>
      </c>
      <c r="E21" s="12">
        <v>457.79859049999999</v>
      </c>
      <c r="F21" s="12">
        <v>8.8012431000000007</v>
      </c>
      <c r="G21" s="12">
        <v>375.88624529999998</v>
      </c>
      <c r="H21" s="12">
        <v>1139.72</v>
      </c>
      <c r="I21" s="12">
        <v>4.9571499999999998E-2</v>
      </c>
      <c r="J21" s="12">
        <v>4270.21</v>
      </c>
      <c r="K21" s="12">
        <v>471.47801320000002</v>
      </c>
      <c r="L21" s="12">
        <v>8.9564923000000007</v>
      </c>
      <c r="M21" s="12">
        <v>382.51667459999999</v>
      </c>
      <c r="N21" s="12">
        <v>1165.48</v>
      </c>
      <c r="O21" s="18" t="str">
        <f>LOOKUP(B21,{0,1,5,30},{"-","**","*","-"})</f>
        <v>-</v>
      </c>
    </row>
    <row r="22" spans="1:15" ht="16.5" customHeight="1" x14ac:dyDescent="0.3">
      <c r="A22" s="3" t="s">
        <v>30</v>
      </c>
      <c r="B22" s="3">
        <v>1</v>
      </c>
      <c r="C22" s="12">
        <v>24.3</v>
      </c>
      <c r="D22" s="12">
        <v>24.3</v>
      </c>
      <c r="E22" s="12">
        <v>24.3</v>
      </c>
      <c r="F22" s="12" t="s">
        <v>47</v>
      </c>
      <c r="G22" s="12" t="s">
        <v>47</v>
      </c>
      <c r="H22" s="12">
        <v>24.3</v>
      </c>
      <c r="I22" s="12">
        <v>24.3</v>
      </c>
      <c r="J22" s="12">
        <v>24.3</v>
      </c>
      <c r="K22" s="12">
        <v>24.3</v>
      </c>
      <c r="L22" s="12" t="s">
        <v>47</v>
      </c>
      <c r="M22" s="12" t="s">
        <v>47</v>
      </c>
      <c r="N22" s="12">
        <v>24.3</v>
      </c>
      <c r="O22" s="18" t="str">
        <f>LOOKUP(B22,{0,1,5,30},{"-","**","*","-"})</f>
        <v>**</v>
      </c>
    </row>
    <row r="23" spans="1:15" ht="16.5" customHeight="1" x14ac:dyDescent="0.3">
      <c r="A23" s="5" t="s">
        <v>31</v>
      </c>
      <c r="B23" s="3">
        <v>59</v>
      </c>
      <c r="C23" s="12">
        <v>3.1425000000000001</v>
      </c>
      <c r="D23" s="12">
        <v>580.43808579999995</v>
      </c>
      <c r="E23" s="12">
        <v>88.459299700000003</v>
      </c>
      <c r="F23" s="12">
        <v>15.542409899999999</v>
      </c>
      <c r="G23" s="12">
        <v>119.3835158</v>
      </c>
      <c r="H23" s="12">
        <v>271.11124999999998</v>
      </c>
      <c r="I23" s="12">
        <v>3.1425000000000001</v>
      </c>
      <c r="J23" s="12">
        <v>580.43808579999995</v>
      </c>
      <c r="K23" s="12">
        <v>88.459299700000003</v>
      </c>
      <c r="L23" s="12">
        <v>15.542409899999999</v>
      </c>
      <c r="M23" s="12">
        <v>119.3835158</v>
      </c>
      <c r="N23" s="12">
        <v>271.11124999999998</v>
      </c>
      <c r="O23" s="18" t="str">
        <f>LOOKUP(B23,{0,1,5,30},{"-","**","*","-"})</f>
        <v>-</v>
      </c>
    </row>
    <row r="24" spans="1:15" ht="16.2" x14ac:dyDescent="0.3">
      <c r="A24" s="2" t="s">
        <v>49</v>
      </c>
      <c r="H24" s="6"/>
      <c r="I24" s="6"/>
      <c r="O24" s="18"/>
    </row>
    <row r="25" spans="1:15" ht="16.2" x14ac:dyDescent="0.3">
      <c r="A25" s="2" t="s">
        <v>50</v>
      </c>
      <c r="O25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zoomScaleNormal="100" workbookViewId="0"/>
  </sheetViews>
  <sheetFormatPr defaultColWidth="9" defaultRowHeight="15.6" x14ac:dyDescent="0.3"/>
  <cols>
    <col min="1" max="1" width="25.109375" style="2" customWidth="1"/>
    <col min="2" max="12" width="9" style="4" customWidth="1"/>
    <col min="13" max="16384" width="9" style="2"/>
  </cols>
  <sheetData>
    <row r="1" spans="1:20" ht="16.2" x14ac:dyDescent="0.3">
      <c r="A1" s="16" t="s">
        <v>73</v>
      </c>
      <c r="K1" s="47" t="s">
        <v>48</v>
      </c>
      <c r="L1" s="47"/>
    </row>
    <row r="2" spans="1:20" ht="16.2" x14ac:dyDescent="0.3">
      <c r="A2" s="5" t="s">
        <v>32</v>
      </c>
      <c r="B2" s="5" t="s">
        <v>3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33</v>
      </c>
      <c r="B3" s="13">
        <v>44.836538500000003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3">
        <v>59.971200000000003</v>
      </c>
      <c r="C4" s="5" t="s">
        <v>45</v>
      </c>
      <c r="D4" s="13" t="s">
        <v>51</v>
      </c>
      <c r="E4" s="34">
        <v>35.299999999999997</v>
      </c>
      <c r="F4" s="13" t="s">
        <v>52</v>
      </c>
      <c r="G4" s="34">
        <v>139.19999999999999</v>
      </c>
      <c r="H4" s="13" t="s">
        <v>53</v>
      </c>
      <c r="I4" s="34">
        <v>11.679919099999999</v>
      </c>
      <c r="J4" s="5"/>
      <c r="K4" s="5"/>
      <c r="L4" s="5"/>
      <c r="M4" s="5"/>
      <c r="N4" s="5"/>
    </row>
    <row r="5" spans="1:20" ht="16.2" x14ac:dyDescent="0.3">
      <c r="A5" s="45" t="s">
        <v>16</v>
      </c>
      <c r="B5" s="45" t="s">
        <v>0</v>
      </c>
      <c r="C5" s="46" t="s">
        <v>40</v>
      </c>
      <c r="D5" s="46"/>
      <c r="E5" s="46"/>
      <c r="F5" s="46"/>
      <c r="G5" s="46"/>
      <c r="H5" s="46"/>
      <c r="I5" s="46" t="s">
        <v>46</v>
      </c>
      <c r="J5" s="46"/>
      <c r="K5" s="46"/>
      <c r="L5" s="46"/>
      <c r="M5" s="46"/>
      <c r="N5" s="46"/>
    </row>
    <row r="6" spans="1:20" ht="16.2" x14ac:dyDescent="0.3">
      <c r="A6" s="45"/>
      <c r="B6" s="45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  <c r="P6" s="34"/>
      <c r="Q6" s="34"/>
      <c r="R6" s="34"/>
      <c r="S6" s="34"/>
      <c r="T6" s="34"/>
    </row>
    <row r="7" spans="1:20" ht="16.5" customHeight="1" x14ac:dyDescent="0.3">
      <c r="A7" s="5" t="s">
        <v>11</v>
      </c>
      <c r="B7" s="3">
        <v>2006</v>
      </c>
      <c r="C7" s="12">
        <v>5.96784E-2</v>
      </c>
      <c r="D7" s="12">
        <v>947.91493219999995</v>
      </c>
      <c r="E7" s="12">
        <v>141.74660779999999</v>
      </c>
      <c r="F7" s="12">
        <v>2.4334908</v>
      </c>
      <c r="G7" s="12">
        <v>108.9921386</v>
      </c>
      <c r="H7" s="12">
        <v>334.18805789999999</v>
      </c>
      <c r="I7" s="12">
        <v>5.96784E-2</v>
      </c>
      <c r="J7" s="12">
        <v>1862</v>
      </c>
      <c r="K7" s="12">
        <v>280.22854180000002</v>
      </c>
      <c r="L7" s="12">
        <v>4.3445548</v>
      </c>
      <c r="M7" s="12">
        <v>194.58561850000001</v>
      </c>
      <c r="N7" s="12">
        <v>653.86334090000003</v>
      </c>
      <c r="O7" s="18" t="str">
        <f>LOOKUP(B7,{0,1,5,30},{"-","**","*","-"})</f>
        <v>-</v>
      </c>
    </row>
    <row r="8" spans="1:20" ht="16.5" customHeight="1" x14ac:dyDescent="0.3">
      <c r="A8" s="5" t="s">
        <v>12</v>
      </c>
      <c r="B8" s="3">
        <v>1229</v>
      </c>
      <c r="C8" s="12">
        <v>0.11595759999999999</v>
      </c>
      <c r="D8" s="12">
        <v>1181.3699999999999</v>
      </c>
      <c r="E8" s="12">
        <v>138.91110850000001</v>
      </c>
      <c r="F8" s="12">
        <v>5.0908088999999999</v>
      </c>
      <c r="G8" s="12">
        <v>178.46897609999999</v>
      </c>
      <c r="H8" s="12">
        <v>501.63378740000002</v>
      </c>
      <c r="I8" s="12">
        <v>0.11595759999999999</v>
      </c>
      <c r="J8" s="12">
        <v>1145.83</v>
      </c>
      <c r="K8" s="12">
        <v>136.5069215</v>
      </c>
      <c r="L8" s="12">
        <v>4.9442513999999997</v>
      </c>
      <c r="M8" s="12">
        <v>173.33109719999999</v>
      </c>
      <c r="N8" s="12">
        <v>494.3200124</v>
      </c>
      <c r="O8" s="18" t="str">
        <f>LOOKUP(B8,{0,1,5,30},{"-","**","*","-"})</f>
        <v>-</v>
      </c>
    </row>
    <row r="9" spans="1:20" ht="16.5" customHeight="1" x14ac:dyDescent="0.3">
      <c r="A9" s="5" t="s">
        <v>17</v>
      </c>
      <c r="B9" s="3">
        <v>1993</v>
      </c>
      <c r="C9" s="12">
        <v>6.3410000000000003E-3</v>
      </c>
      <c r="D9" s="12">
        <v>146.491139</v>
      </c>
      <c r="E9" s="12">
        <v>15.176641500000001</v>
      </c>
      <c r="F9" s="12">
        <v>0.35202329999999998</v>
      </c>
      <c r="G9" s="12">
        <v>15.715385599999999</v>
      </c>
      <c r="H9" s="12">
        <v>46.521683600000003</v>
      </c>
      <c r="I9" s="12">
        <v>6.3410000000000003E-3</v>
      </c>
      <c r="J9" s="12">
        <v>146.491139</v>
      </c>
      <c r="K9" s="12">
        <v>15.176641500000001</v>
      </c>
      <c r="L9" s="12">
        <v>0.35202329999999998</v>
      </c>
      <c r="M9" s="12">
        <v>15.715385599999999</v>
      </c>
      <c r="N9" s="12">
        <v>46.521683600000003</v>
      </c>
      <c r="O9" s="18" t="str">
        <f>LOOKUP(B9,{0,1,5,30},{"-","**","*","-"})</f>
        <v>-</v>
      </c>
    </row>
    <row r="10" spans="1:20" ht="16.5" customHeight="1" x14ac:dyDescent="0.3">
      <c r="A10" s="5" t="s">
        <v>18</v>
      </c>
      <c r="B10" s="3">
        <v>831</v>
      </c>
      <c r="C10" s="12">
        <v>0.193</v>
      </c>
      <c r="D10" s="12">
        <v>556.30506100000002</v>
      </c>
      <c r="E10" s="12">
        <v>101.4876933</v>
      </c>
      <c r="F10" s="12">
        <v>2.9952188999999998</v>
      </c>
      <c r="G10" s="12">
        <v>86.343387199999995</v>
      </c>
      <c r="H10" s="12">
        <v>272.99057119999998</v>
      </c>
      <c r="I10" s="12">
        <v>0.193</v>
      </c>
      <c r="J10" s="12">
        <v>479.49234360000003</v>
      </c>
      <c r="K10" s="12">
        <v>84.362073199999998</v>
      </c>
      <c r="L10" s="12">
        <v>2.4978658</v>
      </c>
      <c r="M10" s="12">
        <v>72.006153699999999</v>
      </c>
      <c r="N10" s="12">
        <v>236.2428395</v>
      </c>
      <c r="O10" s="18" t="str">
        <f>LOOKUP(B10,{0,1,5,30},{"-","**","*","-"})</f>
        <v>-</v>
      </c>
    </row>
    <row r="11" spans="1:20" ht="16.5" customHeight="1" x14ac:dyDescent="0.3">
      <c r="A11" s="5" t="s">
        <v>19</v>
      </c>
      <c r="B11" s="3">
        <v>1507</v>
      </c>
      <c r="C11" s="12">
        <v>0.193</v>
      </c>
      <c r="D11" s="12">
        <v>844.58268399999997</v>
      </c>
      <c r="E11" s="12">
        <v>110.27469240000001</v>
      </c>
      <c r="F11" s="12">
        <v>2.5143373000000002</v>
      </c>
      <c r="G11" s="12">
        <v>97.606820900000002</v>
      </c>
      <c r="H11" s="12">
        <v>289.37135060000003</v>
      </c>
      <c r="I11" s="12">
        <v>0.193</v>
      </c>
      <c r="J11" s="12">
        <v>633.43701299999998</v>
      </c>
      <c r="K11" s="12">
        <v>86.606841200000005</v>
      </c>
      <c r="L11" s="12">
        <v>1.9471882</v>
      </c>
      <c r="M11" s="12">
        <v>75.590035799999995</v>
      </c>
      <c r="N11" s="12">
        <v>227.90669109999999</v>
      </c>
      <c r="O11" s="18" t="str">
        <f>LOOKUP(B11,{0,1,5,30},{"-","**","*","-"})</f>
        <v>-</v>
      </c>
    </row>
    <row r="12" spans="1:20" ht="16.5" customHeight="1" x14ac:dyDescent="0.3">
      <c r="A12" s="5" t="s">
        <v>20</v>
      </c>
      <c r="B12" s="3">
        <v>1212</v>
      </c>
      <c r="C12" s="12">
        <v>4.2682200000000003E-2</v>
      </c>
      <c r="D12" s="12">
        <v>660.66031169999997</v>
      </c>
      <c r="E12" s="12">
        <v>78.743087700000004</v>
      </c>
      <c r="F12" s="12">
        <v>2.3195293000000001</v>
      </c>
      <c r="G12" s="12">
        <v>80.7516076</v>
      </c>
      <c r="H12" s="12">
        <v>235.32022850000001</v>
      </c>
      <c r="I12" s="12">
        <v>4.2682200000000003E-2</v>
      </c>
      <c r="J12" s="12">
        <v>584.25675769999998</v>
      </c>
      <c r="K12" s="12">
        <v>69.169504399999994</v>
      </c>
      <c r="L12" s="12">
        <v>2.0112274999999999</v>
      </c>
      <c r="M12" s="12">
        <v>70.018453600000001</v>
      </c>
      <c r="N12" s="12">
        <v>202.7350241</v>
      </c>
      <c r="O12" s="18" t="str">
        <f>LOOKUP(B12,{0,1,5,30},{"-","**","*","-"})</f>
        <v>-</v>
      </c>
    </row>
    <row r="13" spans="1:20" ht="16.5" customHeight="1" x14ac:dyDescent="0.3">
      <c r="A13" s="5" t="s">
        <v>21</v>
      </c>
      <c r="B13" s="3">
        <v>1353</v>
      </c>
      <c r="C13" s="12">
        <v>1.3280699999999999E-2</v>
      </c>
      <c r="D13" s="12">
        <v>489.31026129999998</v>
      </c>
      <c r="E13" s="12">
        <v>62.155736699999999</v>
      </c>
      <c r="F13" s="12">
        <v>1.2242843999999999</v>
      </c>
      <c r="G13" s="12">
        <v>45.033033000000003</v>
      </c>
      <c r="H13" s="12">
        <v>141.94444440000001</v>
      </c>
      <c r="I13" s="12">
        <v>1.1952600000000001E-2</v>
      </c>
      <c r="J13" s="12">
        <v>486.15704149999999</v>
      </c>
      <c r="K13" s="12">
        <v>56.913107400000001</v>
      </c>
      <c r="L13" s="12">
        <v>1.133135</v>
      </c>
      <c r="M13" s="12">
        <v>41.680273300000003</v>
      </c>
      <c r="N13" s="12">
        <v>131.62319489999999</v>
      </c>
      <c r="O13" s="18" t="str">
        <f>LOOKUP(B13,{0,1,5,30},{"-","**","*","-"})</f>
        <v>-</v>
      </c>
    </row>
    <row r="14" spans="1:20" ht="16.5" customHeight="1" x14ac:dyDescent="0.3">
      <c r="A14" s="5" t="s">
        <v>22</v>
      </c>
      <c r="B14" s="3">
        <v>707</v>
      </c>
      <c r="C14" s="12">
        <v>0.5441127</v>
      </c>
      <c r="D14" s="12">
        <v>1291.23</v>
      </c>
      <c r="E14" s="12">
        <v>162.8977055</v>
      </c>
      <c r="F14" s="12">
        <v>6.1267249000000001</v>
      </c>
      <c r="G14" s="12">
        <v>162.90637820000001</v>
      </c>
      <c r="H14" s="12">
        <v>489.76895259999998</v>
      </c>
      <c r="I14" s="12">
        <v>0.5441127</v>
      </c>
      <c r="J14" s="12">
        <v>1291.23</v>
      </c>
      <c r="K14" s="12">
        <v>162.8977055</v>
      </c>
      <c r="L14" s="12">
        <v>6.1267249000000001</v>
      </c>
      <c r="M14" s="12">
        <v>162.90637820000001</v>
      </c>
      <c r="N14" s="12">
        <v>489.76895259999998</v>
      </c>
      <c r="O14" s="18" t="str">
        <f>LOOKUP(B14,{0,1,5,30},{"-","**","*","-"})</f>
        <v>-</v>
      </c>
    </row>
    <row r="15" spans="1:20" ht="16.5" customHeight="1" x14ac:dyDescent="0.3">
      <c r="A15" s="5" t="s">
        <v>23</v>
      </c>
      <c r="B15" s="3">
        <v>1423</v>
      </c>
      <c r="C15" s="12">
        <v>0.38295030000000002</v>
      </c>
      <c r="D15" s="12">
        <v>2754.44</v>
      </c>
      <c r="E15" s="12">
        <v>235.96795460000001</v>
      </c>
      <c r="F15" s="12">
        <v>5.8160034999999999</v>
      </c>
      <c r="G15" s="12">
        <v>219.3951935</v>
      </c>
      <c r="H15" s="12">
        <v>619.95035829999995</v>
      </c>
      <c r="I15" s="12">
        <v>0.38295030000000002</v>
      </c>
      <c r="J15" s="12">
        <v>2754.44</v>
      </c>
      <c r="K15" s="12">
        <v>235.96795460000001</v>
      </c>
      <c r="L15" s="12">
        <v>5.8160034999999999</v>
      </c>
      <c r="M15" s="12">
        <v>219.3951935</v>
      </c>
      <c r="N15" s="12">
        <v>619.95035829999995</v>
      </c>
      <c r="O15" s="18" t="str">
        <f>LOOKUP(B15,{0,1,5,30},{"-","**","*","-"})</f>
        <v>-</v>
      </c>
    </row>
    <row r="16" spans="1:20" ht="16.5" customHeight="1" x14ac:dyDescent="0.3">
      <c r="A16" s="5" t="s">
        <v>24</v>
      </c>
      <c r="B16" s="3">
        <v>2046</v>
      </c>
      <c r="C16" s="12">
        <v>4.0454000000000002E-3</v>
      </c>
      <c r="D16" s="12">
        <v>2488.4699999999998</v>
      </c>
      <c r="E16" s="12">
        <v>299.91621020000002</v>
      </c>
      <c r="F16" s="12">
        <v>5.4002968999999998</v>
      </c>
      <c r="G16" s="12">
        <v>244.27017849999999</v>
      </c>
      <c r="H16" s="12">
        <v>761.93969049999998</v>
      </c>
      <c r="I16" s="12">
        <v>4.0454000000000002E-3</v>
      </c>
      <c r="J16" s="12">
        <v>1990.77</v>
      </c>
      <c r="K16" s="12">
        <v>279.5870511</v>
      </c>
      <c r="L16" s="12">
        <v>4.8639950000000001</v>
      </c>
      <c r="M16" s="12">
        <v>220.01177770000001</v>
      </c>
      <c r="N16" s="12">
        <v>695.40858909999997</v>
      </c>
      <c r="O16" s="18" t="str">
        <f>LOOKUP(B16,{0,1,5,30},{"-","**","*","-"})</f>
        <v>-</v>
      </c>
    </row>
    <row r="17" spans="1:15" ht="16.5" customHeight="1" x14ac:dyDescent="0.3">
      <c r="A17" s="5" t="s">
        <v>25</v>
      </c>
      <c r="B17" s="3">
        <v>1724</v>
      </c>
      <c r="C17" s="12">
        <v>8.8497499999999998E-4</v>
      </c>
      <c r="D17" s="12">
        <v>563.68273350000004</v>
      </c>
      <c r="E17" s="12">
        <v>26.688176899999998</v>
      </c>
      <c r="F17" s="12">
        <v>1.2796012999999999</v>
      </c>
      <c r="G17" s="12">
        <v>53.130428000000002</v>
      </c>
      <c r="H17" s="12">
        <v>116.0116871</v>
      </c>
      <c r="I17" s="12">
        <v>8.8497499999999998E-4</v>
      </c>
      <c r="J17" s="12">
        <v>563.68273350000004</v>
      </c>
      <c r="K17" s="12">
        <v>26.702849100000002</v>
      </c>
      <c r="L17" s="12">
        <v>1.2800963999999999</v>
      </c>
      <c r="M17" s="12">
        <v>53.150985300000002</v>
      </c>
      <c r="N17" s="12">
        <v>116.0116871</v>
      </c>
      <c r="O17" s="18" t="str">
        <f>LOOKUP(B17,{0,1,5,30},{"-","**","*","-"})</f>
        <v>-</v>
      </c>
    </row>
    <row r="18" spans="1:15" ht="16.5" customHeight="1" x14ac:dyDescent="0.3">
      <c r="A18" s="5" t="s">
        <v>26</v>
      </c>
      <c r="B18" s="3">
        <v>1771</v>
      </c>
      <c r="C18" s="12">
        <v>3.4876499999999998E-2</v>
      </c>
      <c r="D18" s="12">
        <v>5578.63</v>
      </c>
      <c r="E18" s="12">
        <v>697.75293120000003</v>
      </c>
      <c r="F18" s="12">
        <v>14.740819999999999</v>
      </c>
      <c r="G18" s="12">
        <v>620.34162349999997</v>
      </c>
      <c r="H18" s="12">
        <v>1842.92</v>
      </c>
      <c r="I18" s="12">
        <v>3.4876499999999998E-2</v>
      </c>
      <c r="J18" s="12">
        <v>5578.63</v>
      </c>
      <c r="K18" s="12">
        <v>697.75293120000003</v>
      </c>
      <c r="L18" s="12">
        <v>14.740819999999999</v>
      </c>
      <c r="M18" s="12">
        <v>620.34162349999997</v>
      </c>
      <c r="N18" s="12">
        <v>1842.92</v>
      </c>
      <c r="O18" s="18" t="str">
        <f>LOOKUP(B18,{0,1,5,30},{"-","**","*","-"})</f>
        <v>-</v>
      </c>
    </row>
    <row r="19" spans="1:15" ht="16.5" customHeight="1" x14ac:dyDescent="0.3">
      <c r="A19" s="5" t="s">
        <v>27</v>
      </c>
      <c r="B19" s="3">
        <v>1160</v>
      </c>
      <c r="C19" s="12">
        <v>2.1621000000000001E-3</v>
      </c>
      <c r="D19" s="12">
        <v>3349.35</v>
      </c>
      <c r="E19" s="12">
        <v>43.521003800000003</v>
      </c>
      <c r="F19" s="12">
        <v>6.2816333999999996</v>
      </c>
      <c r="G19" s="12">
        <v>213.94472300000001</v>
      </c>
      <c r="H19" s="12">
        <v>233.01915270000001</v>
      </c>
      <c r="I19" s="12">
        <v>2.1621000000000001E-3</v>
      </c>
      <c r="J19" s="12">
        <v>3349.35</v>
      </c>
      <c r="K19" s="12">
        <v>43.521003800000003</v>
      </c>
      <c r="L19" s="12">
        <v>6.2816333999999996</v>
      </c>
      <c r="M19" s="12">
        <v>213.94472300000001</v>
      </c>
      <c r="N19" s="12">
        <v>233.01915270000001</v>
      </c>
      <c r="O19" s="18" t="str">
        <f>LOOKUP(B19,{0,1,5,30},{"-","**","*","-"})</f>
        <v>-</v>
      </c>
    </row>
    <row r="20" spans="1:15" ht="16.5" customHeight="1" x14ac:dyDescent="0.3">
      <c r="A20" s="5" t="s">
        <v>28</v>
      </c>
      <c r="B20" s="3">
        <v>2054</v>
      </c>
      <c r="C20" s="12">
        <v>0.16218099999999999</v>
      </c>
      <c r="D20" s="12">
        <v>452.10182630000003</v>
      </c>
      <c r="E20" s="12">
        <v>25.280533200000001</v>
      </c>
      <c r="F20" s="12">
        <v>0.74117440000000001</v>
      </c>
      <c r="G20" s="12">
        <v>33.590822299999999</v>
      </c>
      <c r="H20" s="12">
        <v>81.321426400000007</v>
      </c>
      <c r="I20" s="12">
        <v>0.16218099999999999</v>
      </c>
      <c r="J20" s="12">
        <v>452.10182630000003</v>
      </c>
      <c r="K20" s="12">
        <v>25.264584899999999</v>
      </c>
      <c r="L20" s="12">
        <v>0.74252379999999996</v>
      </c>
      <c r="M20" s="12">
        <v>33.651977700000003</v>
      </c>
      <c r="N20" s="12">
        <v>80.400507399999995</v>
      </c>
      <c r="O20" s="18" t="str">
        <f>LOOKUP(B20,{0,1,5,30},{"-","**","*","-"})</f>
        <v>-</v>
      </c>
    </row>
    <row r="21" spans="1:15" ht="16.5" customHeight="1" x14ac:dyDescent="0.3">
      <c r="A21" s="3" t="s">
        <v>29</v>
      </c>
      <c r="B21" s="3">
        <v>1871</v>
      </c>
      <c r="C21" s="12">
        <v>7.9155199999999995E-2</v>
      </c>
      <c r="D21" s="12">
        <v>2528.5100000000002</v>
      </c>
      <c r="E21" s="12">
        <v>358.83492330000001</v>
      </c>
      <c r="F21" s="12">
        <v>6.3717858999999999</v>
      </c>
      <c r="G21" s="12">
        <v>275.61196699999999</v>
      </c>
      <c r="H21" s="12">
        <v>887.66188339999997</v>
      </c>
      <c r="I21" s="12">
        <v>7.9155199999999995E-2</v>
      </c>
      <c r="J21" s="12">
        <v>2528.5100000000002</v>
      </c>
      <c r="K21" s="12">
        <v>369.41073549999999</v>
      </c>
      <c r="L21" s="12">
        <v>6.4515859000000004</v>
      </c>
      <c r="M21" s="12">
        <v>279.06371849999999</v>
      </c>
      <c r="N21" s="12">
        <v>907.36518309999997</v>
      </c>
      <c r="O21" s="18" t="str">
        <f>LOOKUP(B21,{0,1,5,30},{"-","**","*","-"})</f>
        <v>-</v>
      </c>
    </row>
    <row r="22" spans="1:15" ht="16.5" customHeight="1" x14ac:dyDescent="0.3">
      <c r="A22" s="3" t="s">
        <v>30</v>
      </c>
      <c r="B22" s="3">
        <v>0</v>
      </c>
      <c r="C22" s="12" t="s">
        <v>47</v>
      </c>
      <c r="D22" s="12" t="s">
        <v>47</v>
      </c>
      <c r="E22" s="12" t="s">
        <v>47</v>
      </c>
      <c r="F22" s="12" t="s">
        <v>47</v>
      </c>
      <c r="G22" s="12" t="s">
        <v>47</v>
      </c>
      <c r="H22" s="12" t="s">
        <v>47</v>
      </c>
      <c r="I22" s="12" t="s">
        <v>47</v>
      </c>
      <c r="J22" s="12" t="s">
        <v>47</v>
      </c>
      <c r="K22" s="12" t="s">
        <v>47</v>
      </c>
      <c r="L22" s="12" t="s">
        <v>47</v>
      </c>
      <c r="M22" s="12" t="s">
        <v>47</v>
      </c>
      <c r="N22" s="12" t="s">
        <v>47</v>
      </c>
      <c r="O22" s="18" t="str">
        <f>LOOKUP(B22,{0,1,5,30},{"-","**","*","-"})</f>
        <v>-</v>
      </c>
    </row>
    <row r="23" spans="1:15" ht="16.5" customHeight="1" x14ac:dyDescent="0.3">
      <c r="A23" s="5" t="s">
        <v>31</v>
      </c>
      <c r="B23" s="3">
        <v>88</v>
      </c>
      <c r="C23" s="12">
        <v>0.41716979999999998</v>
      </c>
      <c r="D23" s="12">
        <v>2251.4899999999998</v>
      </c>
      <c r="E23" s="12">
        <v>129.27189519999999</v>
      </c>
      <c r="F23" s="12">
        <v>35.621900199999999</v>
      </c>
      <c r="G23" s="12">
        <v>334.16304409999998</v>
      </c>
      <c r="H23" s="12">
        <v>299.36678280000001</v>
      </c>
      <c r="I23" s="12">
        <v>0.41716979999999998</v>
      </c>
      <c r="J23" s="12">
        <v>2251.4899999999998</v>
      </c>
      <c r="K23" s="12">
        <v>129.27189519999999</v>
      </c>
      <c r="L23" s="12">
        <v>35.621900199999999</v>
      </c>
      <c r="M23" s="12">
        <v>334.16304409999998</v>
      </c>
      <c r="N23" s="12">
        <v>299.36678280000001</v>
      </c>
      <c r="O23" s="18" t="str">
        <f>LOOKUP(B23,{0,1,5,30},{"-","**","*","-"})</f>
        <v>-</v>
      </c>
    </row>
    <row r="24" spans="1:15" ht="16.2" x14ac:dyDescent="0.3">
      <c r="A24" s="2" t="s">
        <v>49</v>
      </c>
      <c r="H24" s="6"/>
      <c r="I24" s="6"/>
      <c r="O24" s="18"/>
    </row>
    <row r="25" spans="1:15" ht="16.2" x14ac:dyDescent="0.3">
      <c r="A25" s="2" t="s">
        <v>50</v>
      </c>
      <c r="O25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workbookViewId="0"/>
  </sheetViews>
  <sheetFormatPr defaultColWidth="9" defaultRowHeight="15.6" x14ac:dyDescent="0.3"/>
  <cols>
    <col min="1" max="1" width="25.109375" style="2" customWidth="1"/>
    <col min="2" max="12" width="9" style="4" customWidth="1"/>
    <col min="13" max="16384" width="9" style="2"/>
  </cols>
  <sheetData>
    <row r="1" spans="1:20" ht="16.2" x14ac:dyDescent="0.3">
      <c r="A1" s="16" t="s">
        <v>74</v>
      </c>
      <c r="K1" s="47" t="s">
        <v>48</v>
      </c>
      <c r="L1" s="47"/>
    </row>
    <row r="2" spans="1:20" ht="16.2" x14ac:dyDescent="0.3">
      <c r="A2" s="5" t="s">
        <v>32</v>
      </c>
      <c r="B2" s="5" t="s">
        <v>43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33</v>
      </c>
      <c r="B3" s="13">
        <v>73.510262699999998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3">
        <v>62.430121300000003</v>
      </c>
      <c r="C4" s="5" t="s">
        <v>45</v>
      </c>
      <c r="D4" s="13" t="s">
        <v>51</v>
      </c>
      <c r="E4" s="42">
        <v>32.700000000000003</v>
      </c>
      <c r="F4" s="13" t="s">
        <v>52</v>
      </c>
      <c r="G4" s="42">
        <v>104</v>
      </c>
      <c r="H4" s="13" t="s">
        <v>53</v>
      </c>
      <c r="I4" s="42">
        <v>11.177542000000001</v>
      </c>
      <c r="J4" s="5"/>
      <c r="K4" s="5"/>
      <c r="L4" s="5"/>
      <c r="M4" s="5"/>
      <c r="N4" s="5"/>
    </row>
    <row r="5" spans="1:20" ht="16.2" x14ac:dyDescent="0.3">
      <c r="A5" s="45" t="s">
        <v>16</v>
      </c>
      <c r="B5" s="45" t="s">
        <v>0</v>
      </c>
      <c r="C5" s="46" t="s">
        <v>40</v>
      </c>
      <c r="D5" s="46"/>
      <c r="E5" s="46"/>
      <c r="F5" s="46"/>
      <c r="G5" s="46"/>
      <c r="H5" s="46"/>
      <c r="I5" s="46" t="s">
        <v>46</v>
      </c>
      <c r="J5" s="46"/>
      <c r="K5" s="46"/>
      <c r="L5" s="46"/>
      <c r="M5" s="46"/>
      <c r="N5" s="46"/>
      <c r="P5" s="42"/>
      <c r="Q5" s="42"/>
      <c r="R5" s="42"/>
      <c r="S5" s="42"/>
      <c r="T5" s="42"/>
    </row>
    <row r="6" spans="1:20" x14ac:dyDescent="0.3">
      <c r="A6" s="45"/>
      <c r="B6" s="45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20" ht="16.5" customHeight="1" x14ac:dyDescent="0.3">
      <c r="A7" s="5" t="s">
        <v>11</v>
      </c>
      <c r="B7" s="3">
        <v>2410</v>
      </c>
      <c r="C7" s="12">
        <v>4.4455399999999999E-2</v>
      </c>
      <c r="D7" s="12">
        <v>1072.4100000000001</v>
      </c>
      <c r="E7" s="12">
        <v>179.33172569999999</v>
      </c>
      <c r="F7" s="12">
        <v>2.2872385999999998</v>
      </c>
      <c r="G7" s="12">
        <v>112.28454549999999</v>
      </c>
      <c r="H7" s="12">
        <v>383.22175279999999</v>
      </c>
      <c r="I7" s="12">
        <v>0.1182515</v>
      </c>
      <c r="J7" s="12">
        <v>3118.96</v>
      </c>
      <c r="K7" s="12">
        <v>428.65139490000001</v>
      </c>
      <c r="L7" s="12">
        <v>5.3399913000000003</v>
      </c>
      <c r="M7" s="12">
        <v>262.14952099999999</v>
      </c>
      <c r="N7" s="12">
        <v>936.69233959999997</v>
      </c>
      <c r="O7" s="18" t="str">
        <f>LOOKUP(B7,{0,1,5,30},{"-","**","*","-"})</f>
        <v>-</v>
      </c>
    </row>
    <row r="8" spans="1:20" ht="16.5" customHeight="1" x14ac:dyDescent="0.3">
      <c r="A8" s="5" t="s">
        <v>12</v>
      </c>
      <c r="B8" s="3">
        <v>1482</v>
      </c>
      <c r="C8" s="12">
        <v>2.24081E-2</v>
      </c>
      <c r="D8" s="12">
        <v>1100.5</v>
      </c>
      <c r="E8" s="12">
        <v>120.3910915</v>
      </c>
      <c r="F8" s="12">
        <v>3.9491575000000001</v>
      </c>
      <c r="G8" s="12">
        <v>152.02973940000001</v>
      </c>
      <c r="H8" s="12">
        <v>444.96265399999999</v>
      </c>
      <c r="I8" s="12">
        <v>2.24081E-2</v>
      </c>
      <c r="J8" s="12">
        <v>1100.5</v>
      </c>
      <c r="K8" s="12">
        <v>118.80248159999999</v>
      </c>
      <c r="L8" s="12">
        <v>3.9431663000000001</v>
      </c>
      <c r="M8" s="12">
        <v>151.7990987</v>
      </c>
      <c r="N8" s="12">
        <v>431.71105619999997</v>
      </c>
      <c r="O8" s="18" t="str">
        <f>LOOKUP(B8,{0,1,5,30},{"-","**","*","-"})</f>
        <v>-</v>
      </c>
    </row>
    <row r="9" spans="1:20" ht="16.5" customHeight="1" x14ac:dyDescent="0.3">
      <c r="A9" s="5" t="s">
        <v>17</v>
      </c>
      <c r="B9" s="3">
        <v>2328</v>
      </c>
      <c r="C9" s="12">
        <v>7.3454999999999996E-3</v>
      </c>
      <c r="D9" s="12">
        <v>110.8411474</v>
      </c>
      <c r="E9" s="12">
        <v>13.081767299999999</v>
      </c>
      <c r="F9" s="12">
        <v>0.266849</v>
      </c>
      <c r="G9" s="12">
        <v>12.875291499999999</v>
      </c>
      <c r="H9" s="12">
        <v>37.569556300000002</v>
      </c>
      <c r="I9" s="12">
        <v>7.3454999999999996E-3</v>
      </c>
      <c r="J9" s="12">
        <v>110.8411474</v>
      </c>
      <c r="K9" s="12">
        <v>13.081767299999999</v>
      </c>
      <c r="L9" s="12">
        <v>0.266849</v>
      </c>
      <c r="M9" s="12">
        <v>12.875291499999999</v>
      </c>
      <c r="N9" s="12">
        <v>37.569556300000002</v>
      </c>
      <c r="O9" s="18" t="str">
        <f>LOOKUP(B9,{0,1,5,30},{"-","**","*","-"})</f>
        <v>-</v>
      </c>
    </row>
    <row r="10" spans="1:20" ht="16.5" customHeight="1" x14ac:dyDescent="0.3">
      <c r="A10" s="5" t="s">
        <v>18</v>
      </c>
      <c r="B10" s="3">
        <v>614</v>
      </c>
      <c r="C10" s="12">
        <v>0.193</v>
      </c>
      <c r="D10" s="12">
        <v>640.81575339999995</v>
      </c>
      <c r="E10" s="12">
        <v>78.280346699999996</v>
      </c>
      <c r="F10" s="12">
        <v>2.7333264000000002</v>
      </c>
      <c r="G10" s="12">
        <v>67.729159800000005</v>
      </c>
      <c r="H10" s="12">
        <v>204.6484116</v>
      </c>
      <c r="I10" s="12">
        <v>0.193</v>
      </c>
      <c r="J10" s="12">
        <v>606.09627239999998</v>
      </c>
      <c r="K10" s="12">
        <v>62.9940468</v>
      </c>
      <c r="L10" s="12">
        <v>2.2364506</v>
      </c>
      <c r="M10" s="12">
        <v>55.417062199999997</v>
      </c>
      <c r="N10" s="12">
        <v>161.86253160000001</v>
      </c>
      <c r="O10" s="18" t="str">
        <f>LOOKUP(B10,{0,1,5,30},{"-","**","*","-"})</f>
        <v>-</v>
      </c>
    </row>
    <row r="11" spans="1:20" ht="16.5" customHeight="1" x14ac:dyDescent="0.3">
      <c r="A11" s="5" t="s">
        <v>19</v>
      </c>
      <c r="B11" s="3">
        <v>1619</v>
      </c>
      <c r="C11" s="12">
        <v>0.22700000000000001</v>
      </c>
      <c r="D11" s="12">
        <v>847.20721270000001</v>
      </c>
      <c r="E11" s="12">
        <v>103.2007753</v>
      </c>
      <c r="F11" s="12">
        <v>2.1893185000000002</v>
      </c>
      <c r="G11" s="12">
        <v>88.091167299999995</v>
      </c>
      <c r="H11" s="12">
        <v>268.4519032</v>
      </c>
      <c r="I11" s="12">
        <v>0.22700000000000001</v>
      </c>
      <c r="J11" s="12">
        <v>635.40540950000002</v>
      </c>
      <c r="K11" s="12">
        <v>80.1739891</v>
      </c>
      <c r="L11" s="12">
        <v>1.6823418999999999</v>
      </c>
      <c r="M11" s="12">
        <v>67.692052500000003</v>
      </c>
      <c r="N11" s="12">
        <v>203.94941850000001</v>
      </c>
      <c r="O11" s="18" t="str">
        <f>LOOKUP(B11,{0,1,5,30},{"-","**","*","-"})</f>
        <v>-</v>
      </c>
    </row>
    <row r="12" spans="1:20" ht="16.5" customHeight="1" x14ac:dyDescent="0.3">
      <c r="A12" s="5" t="s">
        <v>20</v>
      </c>
      <c r="B12" s="3">
        <v>1603</v>
      </c>
      <c r="C12" s="12">
        <v>0.12319430000000001</v>
      </c>
      <c r="D12" s="12">
        <v>839.3641331</v>
      </c>
      <c r="E12" s="12">
        <v>90.435953600000005</v>
      </c>
      <c r="F12" s="12">
        <v>2.1184810999999999</v>
      </c>
      <c r="G12" s="12">
        <v>84.818650099999999</v>
      </c>
      <c r="H12" s="12">
        <v>240.91374709999999</v>
      </c>
      <c r="I12" s="12">
        <v>0.12319430000000001</v>
      </c>
      <c r="J12" s="12">
        <v>729.14929919999997</v>
      </c>
      <c r="K12" s="12">
        <v>78.709116699999996</v>
      </c>
      <c r="L12" s="12">
        <v>1.8401619</v>
      </c>
      <c r="M12" s="12">
        <v>73.6754502</v>
      </c>
      <c r="N12" s="12">
        <v>209.4811756</v>
      </c>
      <c r="O12" s="18" t="str">
        <f>LOOKUP(B12,{0,1,5,30},{"-","**","*","-"})</f>
        <v>-</v>
      </c>
    </row>
    <row r="13" spans="1:20" ht="16.5" customHeight="1" x14ac:dyDescent="0.3">
      <c r="A13" s="5" t="s">
        <v>21</v>
      </c>
      <c r="B13" s="3">
        <v>1231</v>
      </c>
      <c r="C13" s="12">
        <v>4.7071700000000001E-2</v>
      </c>
      <c r="D13" s="12">
        <v>415.79833250000001</v>
      </c>
      <c r="E13" s="12">
        <v>57.2820739</v>
      </c>
      <c r="F13" s="12">
        <v>1.1696004</v>
      </c>
      <c r="G13" s="12">
        <v>41.036144100000001</v>
      </c>
      <c r="H13" s="12">
        <v>134.1253998</v>
      </c>
      <c r="I13" s="12">
        <v>4.2364499999999999E-2</v>
      </c>
      <c r="J13" s="12">
        <v>407.46499920000002</v>
      </c>
      <c r="K13" s="12">
        <v>52.440975600000002</v>
      </c>
      <c r="L13" s="12">
        <v>1.0732362</v>
      </c>
      <c r="M13" s="12">
        <v>37.655145099999999</v>
      </c>
      <c r="N13" s="12">
        <v>121.91987090000001</v>
      </c>
      <c r="O13" s="18" t="str">
        <f>LOOKUP(B13,{0,1,5,30},{"-","**","*","-"})</f>
        <v>-</v>
      </c>
    </row>
    <row r="14" spans="1:20" ht="16.5" customHeight="1" x14ac:dyDescent="0.3">
      <c r="A14" s="5" t="s">
        <v>22</v>
      </c>
      <c r="B14" s="3">
        <v>719</v>
      </c>
      <c r="C14" s="12">
        <v>1.3856500000000001E-2</v>
      </c>
      <c r="D14" s="12">
        <v>1043.97</v>
      </c>
      <c r="E14" s="12">
        <v>108.528263</v>
      </c>
      <c r="F14" s="12">
        <v>4.9472344000000001</v>
      </c>
      <c r="G14" s="12">
        <v>132.65601190000001</v>
      </c>
      <c r="H14" s="12">
        <v>380.02520670000001</v>
      </c>
      <c r="I14" s="12">
        <v>1.3856500000000001E-2</v>
      </c>
      <c r="J14" s="12">
        <v>1043.97</v>
      </c>
      <c r="K14" s="12">
        <v>108.528263</v>
      </c>
      <c r="L14" s="12">
        <v>4.9472344000000001</v>
      </c>
      <c r="M14" s="12">
        <v>132.65601190000001</v>
      </c>
      <c r="N14" s="12">
        <v>380.02520670000001</v>
      </c>
      <c r="O14" s="18" t="str">
        <f>LOOKUP(B14,{0,1,5,30},{"-","**","*","-"})</f>
        <v>-</v>
      </c>
    </row>
    <row r="15" spans="1:20" ht="16.5" customHeight="1" x14ac:dyDescent="0.3">
      <c r="A15" s="5" t="s">
        <v>23</v>
      </c>
      <c r="B15" s="3">
        <v>1848</v>
      </c>
      <c r="C15" s="12">
        <v>0.19304850000000001</v>
      </c>
      <c r="D15" s="12">
        <v>1902.76</v>
      </c>
      <c r="E15" s="12">
        <v>246.25179439999999</v>
      </c>
      <c r="F15" s="12">
        <v>4.5767202999999999</v>
      </c>
      <c r="G15" s="12">
        <v>196.7457478</v>
      </c>
      <c r="H15" s="12">
        <v>629.79739199999995</v>
      </c>
      <c r="I15" s="12">
        <v>0.19304850000000001</v>
      </c>
      <c r="J15" s="12">
        <v>1902.76</v>
      </c>
      <c r="K15" s="12">
        <v>246.25179439999999</v>
      </c>
      <c r="L15" s="12">
        <v>4.5767202999999999</v>
      </c>
      <c r="M15" s="12">
        <v>196.7457478</v>
      </c>
      <c r="N15" s="12">
        <v>629.79739199999995</v>
      </c>
      <c r="O15" s="18" t="str">
        <f>LOOKUP(B15,{0,1,5,30},{"-","**","*","-"})</f>
        <v>-</v>
      </c>
    </row>
    <row r="16" spans="1:20" ht="16.5" customHeight="1" x14ac:dyDescent="0.3">
      <c r="A16" s="5" t="s">
        <v>24</v>
      </c>
      <c r="B16" s="3">
        <v>2410</v>
      </c>
      <c r="C16" s="12">
        <v>2.47543E-2</v>
      </c>
      <c r="D16" s="12">
        <v>2156.4</v>
      </c>
      <c r="E16" s="12">
        <v>356.07094439999997</v>
      </c>
      <c r="F16" s="12">
        <v>5.4332826000000001</v>
      </c>
      <c r="G16" s="12">
        <v>266.72935330000001</v>
      </c>
      <c r="H16" s="12">
        <v>867.10433780000005</v>
      </c>
      <c r="I16" s="12">
        <v>2.47543E-2</v>
      </c>
      <c r="J16" s="12">
        <v>1856.03</v>
      </c>
      <c r="K16" s="12">
        <v>328.17028790000001</v>
      </c>
      <c r="L16" s="12">
        <v>4.8993161000000001</v>
      </c>
      <c r="M16" s="12">
        <v>240.51600550000001</v>
      </c>
      <c r="N16" s="12">
        <v>783.64070779999997</v>
      </c>
      <c r="O16" s="18" t="str">
        <f>LOOKUP(B16,{0,1,5,30},{"-","**","*","-"})</f>
        <v>-</v>
      </c>
    </row>
    <row r="17" spans="1:15" ht="16.5" customHeight="1" x14ac:dyDescent="0.3">
      <c r="A17" s="5" t="s">
        <v>25</v>
      </c>
      <c r="B17" s="3">
        <v>1840</v>
      </c>
      <c r="C17" s="12">
        <v>4.4183299999999998E-4</v>
      </c>
      <c r="D17" s="12">
        <v>1053.06</v>
      </c>
      <c r="E17" s="12">
        <v>18.2524181</v>
      </c>
      <c r="F17" s="12">
        <v>1.1808334</v>
      </c>
      <c r="G17" s="12">
        <v>50.652107999999998</v>
      </c>
      <c r="H17" s="12">
        <v>71.203880900000001</v>
      </c>
      <c r="I17" s="12">
        <v>4.4183299999999998E-4</v>
      </c>
      <c r="J17" s="12">
        <v>1053.06</v>
      </c>
      <c r="K17" s="12">
        <v>18.2525938</v>
      </c>
      <c r="L17" s="12">
        <v>1.1806852000000001</v>
      </c>
      <c r="M17" s="12">
        <v>50.645750800000002</v>
      </c>
      <c r="N17" s="12">
        <v>72.192702100000005</v>
      </c>
      <c r="O17" s="18" t="str">
        <f>LOOKUP(B17,{0,1,5,30},{"-","**","*","-"})</f>
        <v>-</v>
      </c>
    </row>
    <row r="18" spans="1:15" ht="16.5" customHeight="1" x14ac:dyDescent="0.3">
      <c r="A18" s="5" t="s">
        <v>26</v>
      </c>
      <c r="B18" s="3">
        <v>1952</v>
      </c>
      <c r="C18" s="12">
        <v>1.42557E-2</v>
      </c>
      <c r="D18" s="12">
        <v>7455.18</v>
      </c>
      <c r="E18" s="12">
        <v>607.58378800000003</v>
      </c>
      <c r="F18" s="12">
        <v>13.831464199999999</v>
      </c>
      <c r="G18" s="12">
        <v>611.09406049999996</v>
      </c>
      <c r="H18" s="12">
        <v>1726.59</v>
      </c>
      <c r="I18" s="12">
        <v>1.42557E-2</v>
      </c>
      <c r="J18" s="12">
        <v>7455.18</v>
      </c>
      <c r="K18" s="12">
        <v>607.58378800000003</v>
      </c>
      <c r="L18" s="12">
        <v>13.831464199999999</v>
      </c>
      <c r="M18" s="12">
        <v>611.09406049999996</v>
      </c>
      <c r="N18" s="12">
        <v>1726.59</v>
      </c>
      <c r="O18" s="18" t="str">
        <f>LOOKUP(B18,{0,1,5,30},{"-","**","*","-"})</f>
        <v>-</v>
      </c>
    </row>
    <row r="19" spans="1:15" ht="16.5" customHeight="1" x14ac:dyDescent="0.3">
      <c r="A19" s="5" t="s">
        <v>27</v>
      </c>
      <c r="B19" s="3">
        <v>1397</v>
      </c>
      <c r="C19" s="12">
        <v>2.96018E-4</v>
      </c>
      <c r="D19" s="12">
        <v>1511</v>
      </c>
      <c r="E19" s="12">
        <v>34.614705000000001</v>
      </c>
      <c r="F19" s="12">
        <v>3.3917158999999999</v>
      </c>
      <c r="G19" s="12">
        <v>126.7703455</v>
      </c>
      <c r="H19" s="12">
        <v>206.07009489999999</v>
      </c>
      <c r="I19" s="12">
        <v>2.96018E-4</v>
      </c>
      <c r="J19" s="12">
        <v>1511</v>
      </c>
      <c r="K19" s="12">
        <v>34.614705000000001</v>
      </c>
      <c r="L19" s="12">
        <v>3.3917158999999999</v>
      </c>
      <c r="M19" s="12">
        <v>126.7703455</v>
      </c>
      <c r="N19" s="12">
        <v>206.07009489999999</v>
      </c>
      <c r="O19" s="18" t="str">
        <f>LOOKUP(B19,{0,1,5,30},{"-","**","*","-"})</f>
        <v>-</v>
      </c>
    </row>
    <row r="20" spans="1:15" ht="16.5" customHeight="1" x14ac:dyDescent="0.3">
      <c r="A20" s="5" t="s">
        <v>28</v>
      </c>
      <c r="B20" s="3">
        <v>2413</v>
      </c>
      <c r="C20" s="12">
        <v>4.41E-2</v>
      </c>
      <c r="D20" s="12">
        <v>400.55017720000001</v>
      </c>
      <c r="E20" s="12">
        <v>18.536126400000001</v>
      </c>
      <c r="F20" s="12">
        <v>0.51097809999999999</v>
      </c>
      <c r="G20" s="12">
        <v>25.100419200000001</v>
      </c>
      <c r="H20" s="12">
        <v>59.983856600000003</v>
      </c>
      <c r="I20" s="12">
        <v>4.41E-2</v>
      </c>
      <c r="J20" s="12">
        <v>400.55017720000001</v>
      </c>
      <c r="K20" s="12">
        <v>18.5495801</v>
      </c>
      <c r="L20" s="12">
        <v>0.51138720000000004</v>
      </c>
      <c r="M20" s="12">
        <v>25.120514100000001</v>
      </c>
      <c r="N20" s="12">
        <v>60.205805699999999</v>
      </c>
      <c r="O20" s="18" t="str">
        <f>LOOKUP(B20,{0,1,5,30},{"-","**","*","-"})</f>
        <v>-</v>
      </c>
    </row>
    <row r="21" spans="1:15" ht="16.5" customHeight="1" x14ac:dyDescent="0.3">
      <c r="A21" s="3" t="s">
        <v>29</v>
      </c>
      <c r="B21" s="3">
        <v>2143</v>
      </c>
      <c r="C21" s="12">
        <v>0.19036620000000001</v>
      </c>
      <c r="D21" s="12">
        <v>2556.04</v>
      </c>
      <c r="E21" s="12">
        <v>339.25991420000003</v>
      </c>
      <c r="F21" s="12">
        <v>5.7387283</v>
      </c>
      <c r="G21" s="12">
        <v>265.66035520000003</v>
      </c>
      <c r="H21" s="12">
        <v>840.06201980000003</v>
      </c>
      <c r="I21" s="12">
        <v>0.19036620000000001</v>
      </c>
      <c r="J21" s="12">
        <v>2604.2600000000002</v>
      </c>
      <c r="K21" s="12">
        <v>343.37109029999999</v>
      </c>
      <c r="L21" s="12">
        <v>5.8113574000000003</v>
      </c>
      <c r="M21" s="12">
        <v>269.02254069999998</v>
      </c>
      <c r="N21" s="12">
        <v>846.10972560000005</v>
      </c>
      <c r="O21" s="18" t="str">
        <f>LOOKUP(B21,{0,1,5,30},{"-","**","*","-"})</f>
        <v>-</v>
      </c>
    </row>
    <row r="22" spans="1:15" ht="16.5" customHeight="1" x14ac:dyDescent="0.3">
      <c r="A22" s="3" t="s">
        <v>30</v>
      </c>
      <c r="B22" s="3">
        <v>7</v>
      </c>
      <c r="C22" s="12">
        <v>3.8952</v>
      </c>
      <c r="D22" s="12">
        <v>20.471863500000001</v>
      </c>
      <c r="E22" s="12">
        <v>12.4934551</v>
      </c>
      <c r="F22" s="12">
        <v>2.1031129000000002</v>
      </c>
      <c r="G22" s="12">
        <v>5.5643136999999996</v>
      </c>
      <c r="H22" s="12">
        <v>20.471863500000001</v>
      </c>
      <c r="I22" s="12">
        <v>3.8952</v>
      </c>
      <c r="J22" s="12">
        <v>89.919023699999997</v>
      </c>
      <c r="K22" s="12">
        <v>38.329386499999998</v>
      </c>
      <c r="L22" s="12">
        <v>13.648538800000001</v>
      </c>
      <c r="M22" s="12">
        <v>36.110639399999997</v>
      </c>
      <c r="N22" s="12">
        <v>89.919023699999997</v>
      </c>
      <c r="O22" s="18" t="str">
        <f>LOOKUP(B22,{0,1,5,30},{"-","**","*","-"})</f>
        <v>*</v>
      </c>
    </row>
    <row r="23" spans="1:15" ht="16.5" customHeight="1" x14ac:dyDescent="0.3">
      <c r="A23" s="5" t="s">
        <v>31</v>
      </c>
      <c r="B23" s="3">
        <v>291</v>
      </c>
      <c r="C23" s="12">
        <v>4.3</v>
      </c>
      <c r="D23" s="12">
        <v>513.89506319999998</v>
      </c>
      <c r="E23" s="12">
        <v>122.72079789999999</v>
      </c>
      <c r="F23" s="12">
        <v>7.0210666000000002</v>
      </c>
      <c r="G23" s="12">
        <v>119.77042400000001</v>
      </c>
      <c r="H23" s="12">
        <v>271.11124999999998</v>
      </c>
      <c r="I23" s="12">
        <v>4.3</v>
      </c>
      <c r="J23" s="12">
        <v>513.89506319999998</v>
      </c>
      <c r="K23" s="12">
        <v>122.72079789999999</v>
      </c>
      <c r="L23" s="12">
        <v>7.0210666000000002</v>
      </c>
      <c r="M23" s="12">
        <v>119.77042400000001</v>
      </c>
      <c r="N23" s="12">
        <v>271.11124999999998</v>
      </c>
      <c r="O23" s="18" t="str">
        <f>LOOKUP(B23,{0,1,5,30},{"-","**","*","-"})</f>
        <v>-</v>
      </c>
    </row>
    <row r="24" spans="1:15" ht="16.2" x14ac:dyDescent="0.3">
      <c r="A24" s="2" t="s">
        <v>49</v>
      </c>
      <c r="C24" s="6"/>
      <c r="D24" s="6"/>
      <c r="H24" s="6"/>
      <c r="I24" s="6"/>
      <c r="O24" s="18"/>
    </row>
    <row r="25" spans="1:15" ht="16.2" x14ac:dyDescent="0.3">
      <c r="A25" s="2" t="s">
        <v>50</v>
      </c>
      <c r="O25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workbookViewId="0"/>
  </sheetViews>
  <sheetFormatPr defaultColWidth="9" defaultRowHeight="15.6" x14ac:dyDescent="0.3"/>
  <cols>
    <col min="1" max="1" width="25.109375" style="2" customWidth="1"/>
    <col min="2" max="12" width="9" style="4" customWidth="1"/>
    <col min="13" max="16384" width="9" style="2"/>
  </cols>
  <sheetData>
    <row r="1" spans="1:20" ht="16.2" x14ac:dyDescent="0.3">
      <c r="A1" s="16" t="s">
        <v>75</v>
      </c>
      <c r="K1" s="47" t="s">
        <v>48</v>
      </c>
      <c r="L1" s="47"/>
    </row>
    <row r="2" spans="1:20" ht="16.2" x14ac:dyDescent="0.3">
      <c r="A2" s="5" t="s">
        <v>32</v>
      </c>
      <c r="B2" s="5" t="s">
        <v>10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33</v>
      </c>
      <c r="B3" s="13">
        <v>73.694971100000004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3">
        <v>66.464527799999999</v>
      </c>
      <c r="C4" s="5" t="s">
        <v>45</v>
      </c>
      <c r="D4" s="13" t="s">
        <v>51</v>
      </c>
      <c r="E4" s="28">
        <v>32.700000000000003</v>
      </c>
      <c r="F4" s="13" t="s">
        <v>52</v>
      </c>
      <c r="G4" s="28">
        <v>100.7</v>
      </c>
      <c r="H4" s="13" t="s">
        <v>53</v>
      </c>
      <c r="I4" s="28">
        <v>10.5697551</v>
      </c>
      <c r="J4" s="5"/>
      <c r="K4" s="5"/>
      <c r="L4" s="5"/>
      <c r="M4" s="5"/>
      <c r="N4" s="5"/>
      <c r="P4" s="28"/>
      <c r="Q4" s="28"/>
      <c r="R4" s="28"/>
      <c r="S4" s="28"/>
      <c r="T4" s="28"/>
    </row>
    <row r="5" spans="1:20" ht="16.2" x14ac:dyDescent="0.3">
      <c r="A5" s="45" t="s">
        <v>16</v>
      </c>
      <c r="B5" s="45" t="s">
        <v>0</v>
      </c>
      <c r="C5" s="46" t="s">
        <v>40</v>
      </c>
      <c r="D5" s="46"/>
      <c r="E5" s="46"/>
      <c r="F5" s="46"/>
      <c r="G5" s="46"/>
      <c r="H5" s="46"/>
      <c r="I5" s="46" t="s">
        <v>46</v>
      </c>
      <c r="J5" s="46"/>
      <c r="K5" s="46"/>
      <c r="L5" s="46"/>
      <c r="M5" s="46"/>
      <c r="N5" s="46"/>
    </row>
    <row r="6" spans="1:20" x14ac:dyDescent="0.3">
      <c r="A6" s="45"/>
      <c r="B6" s="45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20" ht="16.5" customHeight="1" x14ac:dyDescent="0.3">
      <c r="A7" s="5" t="s">
        <v>11</v>
      </c>
      <c r="B7" s="3">
        <v>1201</v>
      </c>
      <c r="C7" s="12">
        <v>4.4455399999999999E-2</v>
      </c>
      <c r="D7" s="12">
        <v>938.32747470000004</v>
      </c>
      <c r="E7" s="12">
        <v>201.099211</v>
      </c>
      <c r="F7" s="12">
        <v>3.4007499999999999</v>
      </c>
      <c r="G7" s="12">
        <v>117.8545124</v>
      </c>
      <c r="H7" s="12">
        <v>419.44235550000002</v>
      </c>
      <c r="I7" s="12">
        <v>0.1182515</v>
      </c>
      <c r="J7" s="12">
        <v>3118.96</v>
      </c>
      <c r="K7" s="12">
        <v>481.92217199999999</v>
      </c>
      <c r="L7" s="12">
        <v>8.2559947000000005</v>
      </c>
      <c r="M7" s="12">
        <v>286.11518649999999</v>
      </c>
      <c r="N7" s="12">
        <v>1012.14</v>
      </c>
      <c r="O7" s="18" t="str">
        <f>LOOKUP(B7,{0,1,5,30},{"-","**","*","-"})</f>
        <v>-</v>
      </c>
    </row>
    <row r="8" spans="1:20" ht="16.5" customHeight="1" x14ac:dyDescent="0.3">
      <c r="A8" s="5" t="s">
        <v>12</v>
      </c>
      <c r="B8" s="3">
        <v>718</v>
      </c>
      <c r="C8" s="12">
        <v>2.24081E-2</v>
      </c>
      <c r="D8" s="12">
        <v>1100.5</v>
      </c>
      <c r="E8" s="12">
        <v>132.46768979999999</v>
      </c>
      <c r="F8" s="12">
        <v>6.0785174</v>
      </c>
      <c r="G8" s="12">
        <v>162.8770476</v>
      </c>
      <c r="H8" s="12">
        <v>478.94484</v>
      </c>
      <c r="I8" s="12">
        <v>2.24081E-2</v>
      </c>
      <c r="J8" s="12">
        <v>1100.5</v>
      </c>
      <c r="K8" s="12">
        <v>129.47151550000001</v>
      </c>
      <c r="L8" s="12">
        <v>6.0911606999999997</v>
      </c>
      <c r="M8" s="12">
        <v>163.21582979999999</v>
      </c>
      <c r="N8" s="12">
        <v>471.31398460000003</v>
      </c>
      <c r="O8" s="18" t="str">
        <f>LOOKUP(B8,{0,1,5,30},{"-","**","*","-"})</f>
        <v>-</v>
      </c>
    </row>
    <row r="9" spans="1:20" ht="16.5" customHeight="1" x14ac:dyDescent="0.3">
      <c r="A9" s="5" t="s">
        <v>17</v>
      </c>
      <c r="B9" s="3">
        <v>1168</v>
      </c>
      <c r="C9" s="12">
        <v>1.2421099999999999E-2</v>
      </c>
      <c r="D9" s="12">
        <v>103.7941756</v>
      </c>
      <c r="E9" s="12">
        <v>14.2683903</v>
      </c>
      <c r="F9" s="12">
        <v>0.39517340000000001</v>
      </c>
      <c r="G9" s="12">
        <v>13.505450700000001</v>
      </c>
      <c r="H9" s="12">
        <v>39.919326699999999</v>
      </c>
      <c r="I9" s="12">
        <v>1.2421099999999999E-2</v>
      </c>
      <c r="J9" s="12">
        <v>103.7941756</v>
      </c>
      <c r="K9" s="12">
        <v>14.2683903</v>
      </c>
      <c r="L9" s="12">
        <v>0.39517340000000001</v>
      </c>
      <c r="M9" s="12">
        <v>13.505450700000001</v>
      </c>
      <c r="N9" s="12">
        <v>39.919326699999999</v>
      </c>
      <c r="O9" s="18" t="str">
        <f>LOOKUP(B9,{0,1,5,30},{"-","**","*","-"})</f>
        <v>-</v>
      </c>
    </row>
    <row r="10" spans="1:20" ht="16.5" customHeight="1" x14ac:dyDescent="0.3">
      <c r="A10" s="5" t="s">
        <v>18</v>
      </c>
      <c r="B10" s="3">
        <v>314</v>
      </c>
      <c r="C10" s="12">
        <v>0.193</v>
      </c>
      <c r="D10" s="12">
        <v>640.81575339999995</v>
      </c>
      <c r="E10" s="12">
        <v>89.365281899999999</v>
      </c>
      <c r="F10" s="12">
        <v>4.4508728</v>
      </c>
      <c r="G10" s="12">
        <v>78.869667500000006</v>
      </c>
      <c r="H10" s="12">
        <v>238.78734929999999</v>
      </c>
      <c r="I10" s="12">
        <v>0.193</v>
      </c>
      <c r="J10" s="12">
        <v>606.09627239999998</v>
      </c>
      <c r="K10" s="12">
        <v>72.450751299999993</v>
      </c>
      <c r="L10" s="12">
        <v>3.7384099000000002</v>
      </c>
      <c r="M10" s="12">
        <v>66.244792899999993</v>
      </c>
      <c r="N10" s="12">
        <v>201.31554700000001</v>
      </c>
      <c r="O10" s="18" t="str">
        <f>LOOKUP(B10,{0,1,5,30},{"-","**","*","-"})</f>
        <v>-</v>
      </c>
    </row>
    <row r="11" spans="1:20" ht="16.5" customHeight="1" x14ac:dyDescent="0.3">
      <c r="A11" s="5" t="s">
        <v>19</v>
      </c>
      <c r="B11" s="3">
        <v>863</v>
      </c>
      <c r="C11" s="12">
        <v>2.628072</v>
      </c>
      <c r="D11" s="12">
        <v>847.20721270000001</v>
      </c>
      <c r="E11" s="12">
        <v>116.1529321</v>
      </c>
      <c r="F11" s="12">
        <v>3.1465226999999998</v>
      </c>
      <c r="G11" s="12">
        <v>92.434963100000004</v>
      </c>
      <c r="H11" s="12">
        <v>282.69753539999999</v>
      </c>
      <c r="I11" s="12">
        <v>2.628072</v>
      </c>
      <c r="J11" s="12">
        <v>635.40540950000002</v>
      </c>
      <c r="K11" s="12">
        <v>89.907565000000005</v>
      </c>
      <c r="L11" s="12">
        <v>2.4152752999999998</v>
      </c>
      <c r="M11" s="12">
        <v>70.9532095</v>
      </c>
      <c r="N11" s="12">
        <v>212.02315160000001</v>
      </c>
      <c r="O11" s="18" t="str">
        <f>LOOKUP(B11,{0,1,5,30},{"-","**","*","-"})</f>
        <v>-</v>
      </c>
    </row>
    <row r="12" spans="1:20" ht="16.5" customHeight="1" x14ac:dyDescent="0.3">
      <c r="A12" s="5" t="s">
        <v>20</v>
      </c>
      <c r="B12" s="3">
        <v>833</v>
      </c>
      <c r="C12" s="12">
        <v>0.98847600000000002</v>
      </c>
      <c r="D12" s="12">
        <v>839.3641331</v>
      </c>
      <c r="E12" s="12">
        <v>103.7477209</v>
      </c>
      <c r="F12" s="12">
        <v>3.3073733000000001</v>
      </c>
      <c r="G12" s="12">
        <v>95.456547499999999</v>
      </c>
      <c r="H12" s="12">
        <v>273.60714339999998</v>
      </c>
      <c r="I12" s="12">
        <v>0.79078079999999995</v>
      </c>
      <c r="J12" s="12">
        <v>729.14929919999997</v>
      </c>
      <c r="K12" s="12">
        <v>90.379935900000007</v>
      </c>
      <c r="L12" s="12">
        <v>2.8764877000000002</v>
      </c>
      <c r="M12" s="12">
        <v>83.020438499999997</v>
      </c>
      <c r="N12" s="12">
        <v>239.7935205</v>
      </c>
      <c r="O12" s="18" t="str">
        <f>LOOKUP(B12,{0,1,5,30},{"-","**","*","-"})</f>
        <v>-</v>
      </c>
    </row>
    <row r="13" spans="1:20" ht="16.5" customHeight="1" x14ac:dyDescent="0.3">
      <c r="A13" s="5" t="s">
        <v>21</v>
      </c>
      <c r="B13" s="3">
        <v>624</v>
      </c>
      <c r="C13" s="12">
        <v>4.7071700000000001E-2</v>
      </c>
      <c r="D13" s="12">
        <v>333.33333329999999</v>
      </c>
      <c r="E13" s="12">
        <v>61.136032800000002</v>
      </c>
      <c r="F13" s="12">
        <v>1.6960666</v>
      </c>
      <c r="G13" s="12">
        <v>42.367731300000003</v>
      </c>
      <c r="H13" s="12">
        <v>138.68605700000001</v>
      </c>
      <c r="I13" s="12">
        <v>4.2364499999999999E-2</v>
      </c>
      <c r="J13" s="12">
        <v>300</v>
      </c>
      <c r="K13" s="12">
        <v>55.888173799999997</v>
      </c>
      <c r="L13" s="12">
        <v>1.5448683000000001</v>
      </c>
      <c r="M13" s="12">
        <v>38.590797700000003</v>
      </c>
      <c r="N13" s="12">
        <v>125</v>
      </c>
      <c r="O13" s="18" t="str">
        <f>LOOKUP(B13,{0,1,5,30},{"-","**","*","-"})</f>
        <v>-</v>
      </c>
    </row>
    <row r="14" spans="1:20" ht="16.5" customHeight="1" x14ac:dyDescent="0.3">
      <c r="A14" s="5" t="s">
        <v>22</v>
      </c>
      <c r="B14" s="3">
        <v>355</v>
      </c>
      <c r="C14" s="12">
        <v>3.9</v>
      </c>
      <c r="D14" s="12">
        <v>695.83959530000004</v>
      </c>
      <c r="E14" s="12">
        <v>107.6580799</v>
      </c>
      <c r="F14" s="12">
        <v>6.7209525000000001</v>
      </c>
      <c r="G14" s="12">
        <v>126.63244760000001</v>
      </c>
      <c r="H14" s="12">
        <v>376.5851424</v>
      </c>
      <c r="I14" s="12">
        <v>3.9</v>
      </c>
      <c r="J14" s="12">
        <v>695.83959530000004</v>
      </c>
      <c r="K14" s="12">
        <v>107.6580799</v>
      </c>
      <c r="L14" s="12">
        <v>6.7209525000000001</v>
      </c>
      <c r="M14" s="12">
        <v>126.63244760000001</v>
      </c>
      <c r="N14" s="12">
        <v>376.5851424</v>
      </c>
      <c r="O14" s="18" t="str">
        <f>LOOKUP(B14,{0,1,5,30},{"-","**","*","-"})</f>
        <v>-</v>
      </c>
    </row>
    <row r="15" spans="1:20" ht="16.5" customHeight="1" x14ac:dyDescent="0.3">
      <c r="A15" s="5" t="s">
        <v>23</v>
      </c>
      <c r="B15" s="3">
        <v>895</v>
      </c>
      <c r="C15" s="12">
        <v>2.3062288</v>
      </c>
      <c r="D15" s="12">
        <v>1902.76</v>
      </c>
      <c r="E15" s="12">
        <v>268.39213940000002</v>
      </c>
      <c r="F15" s="12">
        <v>6.983943</v>
      </c>
      <c r="G15" s="12">
        <v>208.93548279999999</v>
      </c>
      <c r="H15" s="12">
        <v>679.68899999999996</v>
      </c>
      <c r="I15" s="12">
        <v>2.3062288</v>
      </c>
      <c r="J15" s="12">
        <v>1902.76</v>
      </c>
      <c r="K15" s="12">
        <v>268.39213940000002</v>
      </c>
      <c r="L15" s="12">
        <v>6.983943</v>
      </c>
      <c r="M15" s="12">
        <v>208.93548279999999</v>
      </c>
      <c r="N15" s="12">
        <v>679.68899999999996</v>
      </c>
      <c r="O15" s="18" t="str">
        <f>LOOKUP(B15,{0,1,5,30},{"-","**","*","-"})</f>
        <v>-</v>
      </c>
    </row>
    <row r="16" spans="1:20" ht="16.5" customHeight="1" x14ac:dyDescent="0.3">
      <c r="A16" s="5" t="s">
        <v>24</v>
      </c>
      <c r="B16" s="3">
        <v>1202</v>
      </c>
      <c r="C16" s="12">
        <v>2.47543E-2</v>
      </c>
      <c r="D16" s="12">
        <v>2156.4</v>
      </c>
      <c r="E16" s="12">
        <v>363.89648269999998</v>
      </c>
      <c r="F16" s="12">
        <v>7.9157921</v>
      </c>
      <c r="G16" s="12">
        <v>274.4394949</v>
      </c>
      <c r="H16" s="12">
        <v>880.26630729999999</v>
      </c>
      <c r="I16" s="12">
        <v>2.47543E-2</v>
      </c>
      <c r="J16" s="12">
        <v>1856.03</v>
      </c>
      <c r="K16" s="12">
        <v>335.27970699999997</v>
      </c>
      <c r="L16" s="12">
        <v>7.1390903000000003</v>
      </c>
      <c r="M16" s="12">
        <v>247.5113446</v>
      </c>
      <c r="N16" s="12">
        <v>794.60997889999999</v>
      </c>
      <c r="O16" s="18" t="str">
        <f>LOOKUP(B16,{0,1,5,30},{"-","**","*","-"})</f>
        <v>-</v>
      </c>
    </row>
    <row r="17" spans="1:15" ht="16.5" customHeight="1" x14ac:dyDescent="0.3">
      <c r="A17" s="5" t="s">
        <v>25</v>
      </c>
      <c r="B17" s="3">
        <v>939</v>
      </c>
      <c r="C17" s="12">
        <v>4.4863000000000004E-3</v>
      </c>
      <c r="D17" s="12">
        <v>1053.06</v>
      </c>
      <c r="E17" s="12">
        <v>18.661946700000001</v>
      </c>
      <c r="F17" s="12">
        <v>1.8132651</v>
      </c>
      <c r="G17" s="12">
        <v>55.5640766</v>
      </c>
      <c r="H17" s="12">
        <v>73.025818700000002</v>
      </c>
      <c r="I17" s="12">
        <v>4.4863000000000004E-3</v>
      </c>
      <c r="J17" s="12">
        <v>1053.06</v>
      </c>
      <c r="K17" s="12">
        <v>18.600805900000001</v>
      </c>
      <c r="L17" s="12">
        <v>1.8108196000000001</v>
      </c>
      <c r="M17" s="12">
        <v>55.489138500000003</v>
      </c>
      <c r="N17" s="12">
        <v>73.025818700000002</v>
      </c>
      <c r="O17" s="18" t="str">
        <f>LOOKUP(B17,{0,1,5,30},{"-","**","*","-"})</f>
        <v>-</v>
      </c>
    </row>
    <row r="18" spans="1:15" ht="16.5" customHeight="1" x14ac:dyDescent="0.3">
      <c r="A18" s="5" t="s">
        <v>26</v>
      </c>
      <c r="B18" s="3">
        <v>1003</v>
      </c>
      <c r="C18" s="12">
        <v>1.9372899999999998E-2</v>
      </c>
      <c r="D18" s="12">
        <v>7455.18</v>
      </c>
      <c r="E18" s="12">
        <v>746.21432179999999</v>
      </c>
      <c r="F18" s="12">
        <v>23.1609108</v>
      </c>
      <c r="G18" s="12">
        <v>733.51010350000001</v>
      </c>
      <c r="H18" s="12">
        <v>2131.62</v>
      </c>
      <c r="I18" s="12">
        <v>1.9372899999999998E-2</v>
      </c>
      <c r="J18" s="12">
        <v>7455.18</v>
      </c>
      <c r="K18" s="12">
        <v>746.21432179999999</v>
      </c>
      <c r="L18" s="12">
        <v>23.1609108</v>
      </c>
      <c r="M18" s="12">
        <v>733.51010350000001</v>
      </c>
      <c r="N18" s="12">
        <v>2131.62</v>
      </c>
      <c r="O18" s="18" t="str">
        <f>LOOKUP(B18,{0,1,5,30},{"-","**","*","-"})</f>
        <v>-</v>
      </c>
    </row>
    <row r="19" spans="1:15" ht="16.5" customHeight="1" x14ac:dyDescent="0.3">
      <c r="A19" s="5" t="s">
        <v>27</v>
      </c>
      <c r="B19" s="3">
        <v>766</v>
      </c>
      <c r="C19" s="12">
        <v>2.0563999999999999E-3</v>
      </c>
      <c r="D19" s="12">
        <v>1511</v>
      </c>
      <c r="E19" s="12">
        <v>51.484763299999997</v>
      </c>
      <c r="F19" s="12">
        <v>5.8774430999999998</v>
      </c>
      <c r="G19" s="12">
        <v>162.6682586</v>
      </c>
      <c r="H19" s="12">
        <v>331.99586879999998</v>
      </c>
      <c r="I19" s="12">
        <v>2.0563999999999999E-3</v>
      </c>
      <c r="J19" s="12">
        <v>1511</v>
      </c>
      <c r="K19" s="12">
        <v>51.484763299999997</v>
      </c>
      <c r="L19" s="12">
        <v>5.8774430999999998</v>
      </c>
      <c r="M19" s="12">
        <v>162.6682586</v>
      </c>
      <c r="N19" s="12">
        <v>331.99586879999998</v>
      </c>
      <c r="O19" s="18" t="str">
        <f>LOOKUP(B19,{0,1,5,30},{"-","**","*","-"})</f>
        <v>-</v>
      </c>
    </row>
    <row r="20" spans="1:15" ht="16.5" customHeight="1" x14ac:dyDescent="0.3">
      <c r="A20" s="5" t="s">
        <v>28</v>
      </c>
      <c r="B20" s="3">
        <v>1204</v>
      </c>
      <c r="C20" s="12">
        <v>0.1273444</v>
      </c>
      <c r="D20" s="12">
        <v>258.77207069999997</v>
      </c>
      <c r="E20" s="12">
        <v>20.9956803</v>
      </c>
      <c r="F20" s="12">
        <v>0.74860179999999998</v>
      </c>
      <c r="G20" s="12">
        <v>25.975512800000001</v>
      </c>
      <c r="H20" s="12">
        <v>67.673959600000003</v>
      </c>
      <c r="I20" s="12">
        <v>0.1273444</v>
      </c>
      <c r="J20" s="12">
        <v>258.77207069999997</v>
      </c>
      <c r="K20" s="12">
        <v>21.021295599999998</v>
      </c>
      <c r="L20" s="12">
        <v>0.74963709999999995</v>
      </c>
      <c r="M20" s="12">
        <v>26.0114342</v>
      </c>
      <c r="N20" s="12">
        <v>68.354585999999998</v>
      </c>
      <c r="O20" s="18" t="str">
        <f>LOOKUP(B20,{0,1,5,30},{"-","**","*","-"})</f>
        <v>-</v>
      </c>
    </row>
    <row r="21" spans="1:15" ht="16.5" customHeight="1" x14ac:dyDescent="0.3">
      <c r="A21" s="3" t="s">
        <v>29</v>
      </c>
      <c r="B21" s="3">
        <v>1091</v>
      </c>
      <c r="C21" s="12">
        <v>0.19036620000000001</v>
      </c>
      <c r="D21" s="12">
        <v>2556.04</v>
      </c>
      <c r="E21" s="12">
        <v>377.95566980000001</v>
      </c>
      <c r="F21" s="12">
        <v>8.5887466000000003</v>
      </c>
      <c r="G21" s="12">
        <v>283.68878480000001</v>
      </c>
      <c r="H21" s="12">
        <v>923.39442559999998</v>
      </c>
      <c r="I21" s="12">
        <v>0.19036620000000001</v>
      </c>
      <c r="J21" s="12">
        <v>2604.2600000000002</v>
      </c>
      <c r="K21" s="12">
        <v>383.3050533</v>
      </c>
      <c r="L21" s="12">
        <v>8.7637747000000008</v>
      </c>
      <c r="M21" s="12">
        <v>289.47001180000001</v>
      </c>
      <c r="N21" s="12">
        <v>950.61560710000003</v>
      </c>
      <c r="O21" s="18" t="str">
        <f>LOOKUP(B21,{0,1,5,30},{"-","**","*","-"})</f>
        <v>-</v>
      </c>
    </row>
    <row r="22" spans="1:15" ht="16.5" customHeight="1" x14ac:dyDescent="0.3">
      <c r="A22" s="3" t="s">
        <v>30</v>
      </c>
      <c r="B22" s="3">
        <v>4</v>
      </c>
      <c r="C22" s="12">
        <v>6.6</v>
      </c>
      <c r="D22" s="12">
        <v>20.471863500000001</v>
      </c>
      <c r="E22" s="12">
        <v>14.1605419</v>
      </c>
      <c r="F22" s="12">
        <v>2.8556368000000001</v>
      </c>
      <c r="G22" s="12">
        <v>5.7112734999999999</v>
      </c>
      <c r="H22" s="12">
        <v>20.471863500000001</v>
      </c>
      <c r="I22" s="12">
        <v>20.471863500000001</v>
      </c>
      <c r="J22" s="12">
        <v>89.919023699999997</v>
      </c>
      <c r="K22" s="12">
        <v>59.373421800000003</v>
      </c>
      <c r="L22" s="12">
        <v>17.3892092</v>
      </c>
      <c r="M22" s="12">
        <v>34.7784184</v>
      </c>
      <c r="N22" s="12">
        <v>89.919023699999997</v>
      </c>
      <c r="O22" s="18" t="str">
        <f>LOOKUP(B22,{0,1,5,30},{"-","**","*","-"})</f>
        <v>**</v>
      </c>
    </row>
    <row r="23" spans="1:15" ht="16.5" customHeight="1" x14ac:dyDescent="0.3">
      <c r="A23" s="5" t="s">
        <v>31</v>
      </c>
      <c r="B23" s="3">
        <v>124</v>
      </c>
      <c r="C23" s="12">
        <v>4.3</v>
      </c>
      <c r="D23" s="12">
        <v>513.89506319999998</v>
      </c>
      <c r="E23" s="12">
        <v>126.60454799999999</v>
      </c>
      <c r="F23" s="12">
        <v>10.570306199999999</v>
      </c>
      <c r="G23" s="12">
        <v>117.7059479</v>
      </c>
      <c r="H23" s="12">
        <v>271.11124999999998</v>
      </c>
      <c r="I23" s="12">
        <v>4.3</v>
      </c>
      <c r="J23" s="12">
        <v>513.89506319999998</v>
      </c>
      <c r="K23" s="12">
        <v>126.60454799999999</v>
      </c>
      <c r="L23" s="12">
        <v>10.570306199999999</v>
      </c>
      <c r="M23" s="12">
        <v>117.7059479</v>
      </c>
      <c r="N23" s="12">
        <v>271.11124999999998</v>
      </c>
      <c r="O23" s="18" t="str">
        <f>LOOKUP(B23,{0,1,5,30},{"-","**","*","-"})</f>
        <v>-</v>
      </c>
    </row>
    <row r="24" spans="1:15" ht="16.2" x14ac:dyDescent="0.3">
      <c r="A24" s="2" t="s">
        <v>49</v>
      </c>
      <c r="H24" s="6"/>
      <c r="I24" s="6"/>
      <c r="O24" s="18"/>
    </row>
    <row r="25" spans="1:15" ht="16.2" x14ac:dyDescent="0.3">
      <c r="A25" s="2" t="s">
        <v>50</v>
      </c>
      <c r="O25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zoomScaleNormal="100" workbookViewId="0"/>
  </sheetViews>
  <sheetFormatPr defaultColWidth="9" defaultRowHeight="15.6" x14ac:dyDescent="0.3"/>
  <cols>
    <col min="1" max="1" width="25.109375" style="2" customWidth="1"/>
    <col min="2" max="12" width="9" style="4" customWidth="1"/>
    <col min="13" max="16384" width="9" style="2"/>
  </cols>
  <sheetData>
    <row r="1" spans="1:20" ht="16.2" x14ac:dyDescent="0.3">
      <c r="A1" s="16" t="s">
        <v>76</v>
      </c>
      <c r="K1" s="47" t="s">
        <v>48</v>
      </c>
      <c r="L1" s="47"/>
    </row>
    <row r="2" spans="1:20" ht="16.2" x14ac:dyDescent="0.3">
      <c r="A2" s="5" t="s">
        <v>32</v>
      </c>
      <c r="B2" s="5" t="s">
        <v>4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33</v>
      </c>
      <c r="B3" s="13">
        <v>73.3270646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3">
        <v>57.932928500000003</v>
      </c>
      <c r="C4" s="5" t="s">
        <v>45</v>
      </c>
      <c r="D4" s="13" t="s">
        <v>51</v>
      </c>
      <c r="E4" s="35">
        <v>34.6</v>
      </c>
      <c r="F4" s="13" t="s">
        <v>52</v>
      </c>
      <c r="G4" s="35">
        <v>104</v>
      </c>
      <c r="H4" s="13" t="s">
        <v>53</v>
      </c>
      <c r="I4" s="35">
        <v>10.0708568</v>
      </c>
      <c r="J4" s="5"/>
      <c r="K4" s="5"/>
      <c r="L4" s="5"/>
      <c r="M4" s="5"/>
      <c r="N4" s="5"/>
    </row>
    <row r="5" spans="1:20" ht="16.2" x14ac:dyDescent="0.3">
      <c r="A5" s="45" t="s">
        <v>16</v>
      </c>
      <c r="B5" s="45" t="s">
        <v>0</v>
      </c>
      <c r="C5" s="46" t="s">
        <v>40</v>
      </c>
      <c r="D5" s="46"/>
      <c r="E5" s="46"/>
      <c r="F5" s="46"/>
      <c r="G5" s="46"/>
      <c r="H5" s="46"/>
      <c r="I5" s="46" t="s">
        <v>46</v>
      </c>
      <c r="J5" s="46"/>
      <c r="K5" s="46"/>
      <c r="L5" s="46"/>
      <c r="M5" s="46"/>
      <c r="N5" s="46"/>
      <c r="P5" s="35"/>
      <c r="Q5" s="35"/>
      <c r="R5" s="35"/>
      <c r="S5" s="35"/>
      <c r="T5" s="35"/>
    </row>
    <row r="6" spans="1:20" x14ac:dyDescent="0.3">
      <c r="A6" s="45"/>
      <c r="B6" s="45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20" ht="16.5" customHeight="1" x14ac:dyDescent="0.3">
      <c r="A7" s="5" t="s">
        <v>11</v>
      </c>
      <c r="B7" s="3">
        <v>1209</v>
      </c>
      <c r="C7" s="12">
        <v>6.2935404999999998</v>
      </c>
      <c r="D7" s="12">
        <v>1072.4100000000001</v>
      </c>
      <c r="E7" s="12">
        <v>157.7082766</v>
      </c>
      <c r="F7" s="12">
        <v>2.9337656999999999</v>
      </c>
      <c r="G7" s="12">
        <v>102.0090191</v>
      </c>
      <c r="H7" s="12">
        <v>335.47292279999999</v>
      </c>
      <c r="I7" s="12">
        <v>15.7338512</v>
      </c>
      <c r="J7" s="12">
        <v>1623.24</v>
      </c>
      <c r="K7" s="12">
        <v>375.7331125</v>
      </c>
      <c r="L7" s="12">
        <v>6.4375061000000002</v>
      </c>
      <c r="M7" s="12">
        <v>223.8364459</v>
      </c>
      <c r="N7" s="12">
        <v>788.79209960000003</v>
      </c>
      <c r="O7" s="18" t="str">
        <f>LOOKUP(B7,{0,1,5,30},{"-","**","*","-"})</f>
        <v>-</v>
      </c>
    </row>
    <row r="8" spans="1:20" ht="16.5" customHeight="1" x14ac:dyDescent="0.3">
      <c r="A8" s="5" t="s">
        <v>12</v>
      </c>
      <c r="B8" s="3">
        <v>764</v>
      </c>
      <c r="C8" s="12">
        <v>9.7607200000000005E-2</v>
      </c>
      <c r="D8" s="12">
        <v>1093.29</v>
      </c>
      <c r="E8" s="12">
        <v>109.04161809999999</v>
      </c>
      <c r="F8" s="12">
        <v>5.0736924999999999</v>
      </c>
      <c r="G8" s="12">
        <v>140.2396498</v>
      </c>
      <c r="H8" s="12">
        <v>383.6713421</v>
      </c>
      <c r="I8" s="12">
        <v>9.7607200000000005E-2</v>
      </c>
      <c r="J8" s="12">
        <v>1093.29</v>
      </c>
      <c r="K8" s="12">
        <v>108.77582409999999</v>
      </c>
      <c r="L8" s="12">
        <v>5.0502409000000004</v>
      </c>
      <c r="M8" s="12">
        <v>139.59143589999999</v>
      </c>
      <c r="N8" s="12">
        <v>388.947585</v>
      </c>
      <c r="O8" s="18" t="str">
        <f>LOOKUP(B8,{0,1,5,30},{"-","**","*","-"})</f>
        <v>-</v>
      </c>
    </row>
    <row r="9" spans="1:20" ht="16.5" customHeight="1" x14ac:dyDescent="0.3">
      <c r="A9" s="5" t="s">
        <v>17</v>
      </c>
      <c r="B9" s="3">
        <v>1160</v>
      </c>
      <c r="C9" s="12">
        <v>7.3454999999999996E-3</v>
      </c>
      <c r="D9" s="12">
        <v>110.8411474</v>
      </c>
      <c r="E9" s="12">
        <v>11.886960699999999</v>
      </c>
      <c r="F9" s="12">
        <v>0.3551706</v>
      </c>
      <c r="G9" s="12">
        <v>12.096674999999999</v>
      </c>
      <c r="H9" s="12">
        <v>34.470640199999998</v>
      </c>
      <c r="I9" s="12">
        <v>7.3454999999999996E-3</v>
      </c>
      <c r="J9" s="12">
        <v>110.8411474</v>
      </c>
      <c r="K9" s="12">
        <v>11.886960699999999</v>
      </c>
      <c r="L9" s="12">
        <v>0.3551706</v>
      </c>
      <c r="M9" s="12">
        <v>12.096674999999999</v>
      </c>
      <c r="N9" s="12">
        <v>34.470640199999998</v>
      </c>
      <c r="O9" s="18" t="str">
        <f>LOOKUP(B9,{0,1,5,30},{"-","**","*","-"})</f>
        <v>-</v>
      </c>
    </row>
    <row r="10" spans="1:20" ht="16.5" customHeight="1" x14ac:dyDescent="0.3">
      <c r="A10" s="5" t="s">
        <v>18</v>
      </c>
      <c r="B10" s="3">
        <v>300</v>
      </c>
      <c r="C10" s="12">
        <v>0.38600000000000001</v>
      </c>
      <c r="D10" s="12">
        <v>430.05171890000003</v>
      </c>
      <c r="E10" s="12">
        <v>66.678114399999998</v>
      </c>
      <c r="F10" s="12">
        <v>2.9601932999999998</v>
      </c>
      <c r="G10" s="12">
        <v>51.272051900000001</v>
      </c>
      <c r="H10" s="12">
        <v>158.75728230000001</v>
      </c>
      <c r="I10" s="12">
        <v>0.38600000000000001</v>
      </c>
      <c r="J10" s="12">
        <v>270.78575530000001</v>
      </c>
      <c r="K10" s="12">
        <v>53.0960295</v>
      </c>
      <c r="L10" s="12">
        <v>2.2435874</v>
      </c>
      <c r="M10" s="12">
        <v>38.860073800000002</v>
      </c>
      <c r="N10" s="12">
        <v>126.5499903</v>
      </c>
      <c r="O10" s="18" t="str">
        <f>LOOKUP(B10,{0,1,5,30},{"-","**","*","-"})</f>
        <v>-</v>
      </c>
    </row>
    <row r="11" spans="1:20" ht="16.5" customHeight="1" x14ac:dyDescent="0.3">
      <c r="A11" s="5" t="s">
        <v>19</v>
      </c>
      <c r="B11" s="3">
        <v>756</v>
      </c>
      <c r="C11" s="12">
        <v>0.22700000000000001</v>
      </c>
      <c r="D11" s="12">
        <v>702.38168810000002</v>
      </c>
      <c r="E11" s="12">
        <v>88.415442799999994</v>
      </c>
      <c r="F11" s="12">
        <v>2.9241690999999999</v>
      </c>
      <c r="G11" s="12">
        <v>80.401357599999997</v>
      </c>
      <c r="H11" s="12">
        <v>237.74867560000001</v>
      </c>
      <c r="I11" s="12">
        <v>0.22700000000000001</v>
      </c>
      <c r="J11" s="12">
        <v>526.78626599999996</v>
      </c>
      <c r="K11" s="12">
        <v>69.062777400000002</v>
      </c>
      <c r="L11" s="12">
        <v>2.2537866000000002</v>
      </c>
      <c r="M11" s="12">
        <v>61.9688862</v>
      </c>
      <c r="N11" s="12">
        <v>186.83648400000001</v>
      </c>
      <c r="O11" s="18" t="str">
        <f>LOOKUP(B11,{0,1,5,30},{"-","**","*","-"})</f>
        <v>-</v>
      </c>
    </row>
    <row r="12" spans="1:20" ht="16.5" customHeight="1" x14ac:dyDescent="0.3">
      <c r="A12" s="5" t="s">
        <v>20</v>
      </c>
      <c r="B12" s="3">
        <v>770</v>
      </c>
      <c r="C12" s="12">
        <v>0.12319430000000001</v>
      </c>
      <c r="D12" s="12">
        <v>467.20389719999997</v>
      </c>
      <c r="E12" s="12">
        <v>76.035041800000002</v>
      </c>
      <c r="F12" s="12">
        <v>2.4782408999999999</v>
      </c>
      <c r="G12" s="12">
        <v>68.768394000000001</v>
      </c>
      <c r="H12" s="12">
        <v>212.51785559999999</v>
      </c>
      <c r="I12" s="12">
        <v>0.12319430000000001</v>
      </c>
      <c r="J12" s="12">
        <v>424.85482259999998</v>
      </c>
      <c r="K12" s="12">
        <v>66.083412199999998</v>
      </c>
      <c r="L12" s="12">
        <v>2.1452713999999999</v>
      </c>
      <c r="M12" s="12">
        <v>59.528865099999997</v>
      </c>
      <c r="N12" s="12">
        <v>181.5130235</v>
      </c>
      <c r="O12" s="18" t="str">
        <f>LOOKUP(B12,{0,1,5,30},{"-","**","*","-"})</f>
        <v>-</v>
      </c>
    </row>
    <row r="13" spans="1:20" ht="16.5" customHeight="1" x14ac:dyDescent="0.3">
      <c r="A13" s="5" t="s">
        <v>21</v>
      </c>
      <c r="B13" s="3">
        <v>607</v>
      </c>
      <c r="C13" s="12">
        <v>5.3139100000000002E-2</v>
      </c>
      <c r="D13" s="12">
        <v>415.79833250000001</v>
      </c>
      <c r="E13" s="12">
        <v>53.3201787</v>
      </c>
      <c r="F13" s="12">
        <v>1.59362</v>
      </c>
      <c r="G13" s="12">
        <v>39.262605399999998</v>
      </c>
      <c r="H13" s="12">
        <v>122.162356</v>
      </c>
      <c r="I13" s="12">
        <v>4.7825199999999998E-2</v>
      </c>
      <c r="J13" s="12">
        <v>407.46499920000002</v>
      </c>
      <c r="K13" s="12">
        <v>48.897233100000001</v>
      </c>
      <c r="L13" s="12">
        <v>1.4758315</v>
      </c>
      <c r="M13" s="12">
        <v>36.3606075</v>
      </c>
      <c r="N13" s="12">
        <v>110.7382461</v>
      </c>
      <c r="O13" s="18" t="str">
        <f>LOOKUP(B13,{0,1,5,30},{"-","**","*","-"})</f>
        <v>-</v>
      </c>
    </row>
    <row r="14" spans="1:20" ht="16.5" customHeight="1" x14ac:dyDescent="0.3">
      <c r="A14" s="5" t="s">
        <v>22</v>
      </c>
      <c r="B14" s="3">
        <v>364</v>
      </c>
      <c r="C14" s="12">
        <v>1.3856500000000001E-2</v>
      </c>
      <c r="D14" s="12">
        <v>1043.97</v>
      </c>
      <c r="E14" s="12">
        <v>109.3769307</v>
      </c>
      <c r="F14" s="12">
        <v>7.2566283</v>
      </c>
      <c r="G14" s="12">
        <v>138.44764499999999</v>
      </c>
      <c r="H14" s="12">
        <v>410.28929410000001</v>
      </c>
      <c r="I14" s="12">
        <v>1.3856500000000001E-2</v>
      </c>
      <c r="J14" s="12">
        <v>1043.97</v>
      </c>
      <c r="K14" s="12">
        <v>109.3769307</v>
      </c>
      <c r="L14" s="12">
        <v>7.2566283</v>
      </c>
      <c r="M14" s="12">
        <v>138.44764499999999</v>
      </c>
      <c r="N14" s="12">
        <v>410.28929410000001</v>
      </c>
      <c r="O14" s="18" t="str">
        <f>LOOKUP(B14,{0,1,5,30},{"-","**","*","-"})</f>
        <v>-</v>
      </c>
    </row>
    <row r="15" spans="1:20" ht="16.5" customHeight="1" x14ac:dyDescent="0.3">
      <c r="A15" s="5" t="s">
        <v>23</v>
      </c>
      <c r="B15" s="3">
        <v>953</v>
      </c>
      <c r="C15" s="12">
        <v>0.19304850000000001</v>
      </c>
      <c r="D15" s="12">
        <v>1482.88</v>
      </c>
      <c r="E15" s="12">
        <v>225.4589206</v>
      </c>
      <c r="F15" s="12">
        <v>5.9033879999999996</v>
      </c>
      <c r="G15" s="12">
        <v>182.2417087</v>
      </c>
      <c r="H15" s="12">
        <v>580.2929785</v>
      </c>
      <c r="I15" s="12">
        <v>0.19304850000000001</v>
      </c>
      <c r="J15" s="12">
        <v>1482.88</v>
      </c>
      <c r="K15" s="12">
        <v>225.4589206</v>
      </c>
      <c r="L15" s="12">
        <v>5.9033879999999996</v>
      </c>
      <c r="M15" s="12">
        <v>182.2417087</v>
      </c>
      <c r="N15" s="12">
        <v>580.2929785</v>
      </c>
      <c r="O15" s="18" t="str">
        <f>LOOKUP(B15,{0,1,5,30},{"-","**","*","-"})</f>
        <v>-</v>
      </c>
    </row>
    <row r="16" spans="1:20" ht="16.5" customHeight="1" x14ac:dyDescent="0.3">
      <c r="A16" s="5" t="s">
        <v>24</v>
      </c>
      <c r="B16" s="3">
        <v>1208</v>
      </c>
      <c r="C16" s="12">
        <v>6.8618499999999999E-2</v>
      </c>
      <c r="D16" s="12">
        <v>1920.16</v>
      </c>
      <c r="E16" s="12">
        <v>348.2842746</v>
      </c>
      <c r="F16" s="12">
        <v>7.4435000000000002</v>
      </c>
      <c r="G16" s="12">
        <v>258.70847759999998</v>
      </c>
      <c r="H16" s="12">
        <v>846.1894006</v>
      </c>
      <c r="I16" s="12">
        <v>6.8618499999999999E-2</v>
      </c>
      <c r="J16" s="12">
        <v>1687.57</v>
      </c>
      <c r="K16" s="12">
        <v>321.09618039999998</v>
      </c>
      <c r="L16" s="12">
        <v>6.7105797000000003</v>
      </c>
      <c r="M16" s="12">
        <v>233.2348834</v>
      </c>
      <c r="N16" s="12">
        <v>763.81730889999994</v>
      </c>
      <c r="O16" s="18" t="str">
        <f>LOOKUP(B16,{0,1,5,30},{"-","**","*","-"})</f>
        <v>-</v>
      </c>
    </row>
    <row r="17" spans="1:15" ht="16.5" customHeight="1" x14ac:dyDescent="0.3">
      <c r="A17" s="5" t="s">
        <v>25</v>
      </c>
      <c r="B17" s="3">
        <v>901</v>
      </c>
      <c r="C17" s="12">
        <v>4.4183299999999998E-4</v>
      </c>
      <c r="D17" s="12">
        <v>599.58760080000002</v>
      </c>
      <c r="E17" s="12">
        <v>17.8256175</v>
      </c>
      <c r="F17" s="12">
        <v>1.4989342000000001</v>
      </c>
      <c r="G17" s="12">
        <v>44.993001999999997</v>
      </c>
      <c r="H17" s="12">
        <v>68.609907100000001</v>
      </c>
      <c r="I17" s="12">
        <v>4.4183299999999998E-4</v>
      </c>
      <c r="J17" s="12">
        <v>599.58760080000002</v>
      </c>
      <c r="K17" s="12">
        <v>17.889695799999998</v>
      </c>
      <c r="L17" s="12">
        <v>1.5016923</v>
      </c>
      <c r="M17" s="12">
        <v>45.0757902</v>
      </c>
      <c r="N17" s="12">
        <v>68.694424799999993</v>
      </c>
      <c r="O17" s="18" t="str">
        <f>LOOKUP(B17,{0,1,5,30},{"-","**","*","-"})</f>
        <v>-</v>
      </c>
    </row>
    <row r="18" spans="1:15" ht="16.5" customHeight="1" x14ac:dyDescent="0.3">
      <c r="A18" s="5" t="s">
        <v>26</v>
      </c>
      <c r="B18" s="3">
        <v>949</v>
      </c>
      <c r="C18" s="12">
        <v>1.42557E-2</v>
      </c>
      <c r="D18" s="12">
        <v>2484.2199999999998</v>
      </c>
      <c r="E18" s="12">
        <v>461.06489929999998</v>
      </c>
      <c r="F18" s="12">
        <v>12.9043204</v>
      </c>
      <c r="G18" s="12">
        <v>397.52847480000003</v>
      </c>
      <c r="H18" s="12">
        <v>1218.47</v>
      </c>
      <c r="I18" s="12">
        <v>1.42557E-2</v>
      </c>
      <c r="J18" s="12">
        <v>2484.2199999999998</v>
      </c>
      <c r="K18" s="12">
        <v>461.06489929999998</v>
      </c>
      <c r="L18" s="12">
        <v>12.9043204</v>
      </c>
      <c r="M18" s="12">
        <v>397.52847480000003</v>
      </c>
      <c r="N18" s="12">
        <v>1218.47</v>
      </c>
      <c r="O18" s="18" t="str">
        <f>LOOKUP(B18,{0,1,5,30},{"-","**","*","-"})</f>
        <v>-</v>
      </c>
    </row>
    <row r="19" spans="1:15" ht="16.5" customHeight="1" x14ac:dyDescent="0.3">
      <c r="A19" s="5" t="s">
        <v>27</v>
      </c>
      <c r="B19" s="3">
        <v>631</v>
      </c>
      <c r="C19" s="12">
        <v>2.96018E-4</v>
      </c>
      <c r="D19" s="12">
        <v>540.53610509999999</v>
      </c>
      <c r="E19" s="12">
        <v>14.1353632</v>
      </c>
      <c r="F19" s="12">
        <v>2.0736830999999998</v>
      </c>
      <c r="G19" s="12">
        <v>52.090325800000002</v>
      </c>
      <c r="H19" s="12">
        <v>71.293315899999996</v>
      </c>
      <c r="I19" s="12">
        <v>2.96018E-4</v>
      </c>
      <c r="J19" s="12">
        <v>540.53610509999999</v>
      </c>
      <c r="K19" s="12">
        <v>14.1353632</v>
      </c>
      <c r="L19" s="12">
        <v>2.0736830999999998</v>
      </c>
      <c r="M19" s="12">
        <v>52.090325800000002</v>
      </c>
      <c r="N19" s="12">
        <v>71.293315899999996</v>
      </c>
      <c r="O19" s="18" t="str">
        <f>LOOKUP(B19,{0,1,5,30},{"-","**","*","-"})</f>
        <v>-</v>
      </c>
    </row>
    <row r="20" spans="1:15" ht="16.5" customHeight="1" x14ac:dyDescent="0.3">
      <c r="A20" s="5" t="s">
        <v>28</v>
      </c>
      <c r="B20" s="3">
        <v>1209</v>
      </c>
      <c r="C20" s="12">
        <v>4.41E-2</v>
      </c>
      <c r="D20" s="12">
        <v>400.55017720000001</v>
      </c>
      <c r="E20" s="12">
        <v>16.086744199999998</v>
      </c>
      <c r="F20" s="12">
        <v>0.68904189999999998</v>
      </c>
      <c r="G20" s="12">
        <v>23.9584549</v>
      </c>
      <c r="H20" s="12">
        <v>50.275748200000002</v>
      </c>
      <c r="I20" s="12">
        <v>4.41E-2</v>
      </c>
      <c r="J20" s="12">
        <v>400.55017720000001</v>
      </c>
      <c r="K20" s="12">
        <v>16.088086799999999</v>
      </c>
      <c r="L20" s="12">
        <v>0.6890636</v>
      </c>
      <c r="M20" s="12">
        <v>23.959206399999999</v>
      </c>
      <c r="N20" s="12">
        <v>50.275748200000002</v>
      </c>
      <c r="O20" s="18" t="str">
        <f>LOOKUP(B20,{0,1,5,30},{"-","**","*","-"})</f>
        <v>-</v>
      </c>
    </row>
    <row r="21" spans="1:15" ht="16.5" customHeight="1" x14ac:dyDescent="0.3">
      <c r="A21" s="3" t="s">
        <v>29</v>
      </c>
      <c r="B21" s="3">
        <v>1052</v>
      </c>
      <c r="C21" s="12">
        <v>0.22647229999999999</v>
      </c>
      <c r="D21" s="12">
        <v>2050.41</v>
      </c>
      <c r="E21" s="12">
        <v>299.12962019999998</v>
      </c>
      <c r="F21" s="12">
        <v>7.3740914999999996</v>
      </c>
      <c r="G21" s="12">
        <v>239.1753358</v>
      </c>
      <c r="H21" s="12">
        <v>750.54558629999997</v>
      </c>
      <c r="I21" s="12">
        <v>0.22647229999999999</v>
      </c>
      <c r="J21" s="12">
        <v>2050.41</v>
      </c>
      <c r="K21" s="12">
        <v>301.95668569999998</v>
      </c>
      <c r="L21" s="12">
        <v>7.3754724999999999</v>
      </c>
      <c r="M21" s="12">
        <v>239.22012789999999</v>
      </c>
      <c r="N21" s="12">
        <v>750.99768619999998</v>
      </c>
      <c r="O21" s="18" t="str">
        <f>LOOKUP(B21,{0,1,5,30},{"-","**","*","-"})</f>
        <v>-</v>
      </c>
    </row>
    <row r="22" spans="1:15" ht="16.5" customHeight="1" x14ac:dyDescent="0.3">
      <c r="A22" s="3" t="s">
        <v>30</v>
      </c>
      <c r="B22" s="3">
        <v>3</v>
      </c>
      <c r="C22" s="12">
        <v>3.8952</v>
      </c>
      <c r="D22" s="12">
        <v>14.1671449</v>
      </c>
      <c r="E22" s="12">
        <v>10.2706728</v>
      </c>
      <c r="F22" s="12">
        <v>3.2138914999999999</v>
      </c>
      <c r="G22" s="12">
        <v>5.5666234000000001</v>
      </c>
      <c r="H22" s="12">
        <v>14.1671449</v>
      </c>
      <c r="I22" s="12">
        <v>3.8952</v>
      </c>
      <c r="J22" s="12">
        <v>14.1671449</v>
      </c>
      <c r="K22" s="12">
        <v>10.2706728</v>
      </c>
      <c r="L22" s="12">
        <v>3.2138914999999999</v>
      </c>
      <c r="M22" s="12">
        <v>5.5666234000000001</v>
      </c>
      <c r="N22" s="12">
        <v>14.1671449</v>
      </c>
      <c r="O22" s="18" t="str">
        <f>LOOKUP(B22,{0,1,5,30},{"-","**","*","-"})</f>
        <v>**</v>
      </c>
    </row>
    <row r="23" spans="1:15" ht="16.5" customHeight="1" x14ac:dyDescent="0.3">
      <c r="A23" s="5" t="s">
        <v>31</v>
      </c>
      <c r="B23" s="3">
        <v>167</v>
      </c>
      <c r="C23" s="12">
        <v>5.0999999999999996</v>
      </c>
      <c r="D23" s="12">
        <v>513.89506319999998</v>
      </c>
      <c r="E23" s="12">
        <v>119.8370554</v>
      </c>
      <c r="F23" s="12">
        <v>9.4060130999999991</v>
      </c>
      <c r="G23" s="12">
        <v>121.5524771</v>
      </c>
      <c r="H23" s="12">
        <v>271.11124999999998</v>
      </c>
      <c r="I23" s="12">
        <v>5.0999999999999996</v>
      </c>
      <c r="J23" s="12">
        <v>513.89506319999998</v>
      </c>
      <c r="K23" s="12">
        <v>119.8370554</v>
      </c>
      <c r="L23" s="12">
        <v>9.4060130999999991</v>
      </c>
      <c r="M23" s="12">
        <v>121.5524771</v>
      </c>
      <c r="N23" s="12">
        <v>271.11124999999998</v>
      </c>
      <c r="O23" s="18" t="str">
        <f>LOOKUP(B23,{0,1,5,30},{"-","**","*","-"})</f>
        <v>-</v>
      </c>
    </row>
    <row r="24" spans="1:15" ht="16.2" x14ac:dyDescent="0.3">
      <c r="A24" s="2" t="s">
        <v>49</v>
      </c>
      <c r="H24" s="6"/>
      <c r="I24" s="6"/>
      <c r="O24" s="18"/>
    </row>
    <row r="25" spans="1:15" ht="16.2" x14ac:dyDescent="0.3">
      <c r="A25" s="2" t="s">
        <v>50</v>
      </c>
      <c r="O25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workbookViewId="0"/>
  </sheetViews>
  <sheetFormatPr defaultRowHeight="15.6" x14ac:dyDescent="0.3"/>
  <cols>
    <col min="1" max="1" width="25.109375" style="4" customWidth="1"/>
    <col min="2" max="12" width="9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20" ht="16.2" x14ac:dyDescent="0.3">
      <c r="A1" s="15" t="s">
        <v>77</v>
      </c>
      <c r="K1" s="47" t="s">
        <v>48</v>
      </c>
      <c r="L1" s="47"/>
    </row>
    <row r="2" spans="1:20" ht="16.2" x14ac:dyDescent="0.3">
      <c r="A2" s="5" t="s">
        <v>32</v>
      </c>
      <c r="B2" s="5" t="s">
        <v>14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33</v>
      </c>
      <c r="B3" s="12">
        <v>30.027388500000001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3">
        <v>59.2720287</v>
      </c>
      <c r="C4" s="5" t="s">
        <v>45</v>
      </c>
      <c r="D4" s="13" t="s">
        <v>51</v>
      </c>
      <c r="E4" s="44">
        <v>35.299999999999997</v>
      </c>
      <c r="F4" s="13" t="s">
        <v>52</v>
      </c>
      <c r="G4" s="44">
        <v>139.19999999999999</v>
      </c>
      <c r="H4" s="13" t="s">
        <v>53</v>
      </c>
      <c r="I4" s="44">
        <v>13.0072866</v>
      </c>
      <c r="J4" s="5"/>
      <c r="K4" s="5"/>
      <c r="L4" s="5"/>
      <c r="M4" s="5"/>
      <c r="N4" s="5"/>
      <c r="P4" s="44"/>
      <c r="Q4" s="44"/>
      <c r="R4" s="44"/>
      <c r="S4" s="44"/>
      <c r="T4" s="44"/>
    </row>
    <row r="5" spans="1:20" ht="16.2" x14ac:dyDescent="0.3">
      <c r="A5" s="45" t="s">
        <v>16</v>
      </c>
      <c r="B5" s="45" t="s">
        <v>0</v>
      </c>
      <c r="C5" s="46" t="s">
        <v>40</v>
      </c>
      <c r="D5" s="46"/>
      <c r="E5" s="46"/>
      <c r="F5" s="46"/>
      <c r="G5" s="46"/>
      <c r="H5" s="46"/>
      <c r="I5" s="46" t="s">
        <v>46</v>
      </c>
      <c r="J5" s="46"/>
      <c r="K5" s="46"/>
      <c r="L5" s="46"/>
      <c r="M5" s="46"/>
      <c r="N5" s="46"/>
    </row>
    <row r="6" spans="1:20" x14ac:dyDescent="0.3">
      <c r="A6" s="45"/>
      <c r="B6" s="45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20" ht="16.5" customHeight="1" x14ac:dyDescent="0.3">
      <c r="A7" s="5" t="s">
        <v>11</v>
      </c>
      <c r="B7" s="3">
        <v>1501</v>
      </c>
      <c r="C7" s="12">
        <v>5.96784E-2</v>
      </c>
      <c r="D7" s="12">
        <v>942.07374189999996</v>
      </c>
      <c r="E7" s="12">
        <v>142.10788020000001</v>
      </c>
      <c r="F7" s="12">
        <v>2.8932890000000002</v>
      </c>
      <c r="G7" s="12">
        <v>112.0939455</v>
      </c>
      <c r="H7" s="12">
        <v>344.09483010000002</v>
      </c>
      <c r="I7" s="12">
        <v>5.96784E-2</v>
      </c>
      <c r="J7" s="12">
        <v>1862</v>
      </c>
      <c r="K7" s="12">
        <v>264.21474119999999</v>
      </c>
      <c r="L7" s="12">
        <v>4.7723496000000001</v>
      </c>
      <c r="M7" s="12">
        <v>184.89390639999999</v>
      </c>
      <c r="N7" s="12">
        <v>606.73310819999995</v>
      </c>
      <c r="O7" s="18" t="str">
        <f>LOOKUP(B7,{0,1,5,30},{"-","**","*","-"})</f>
        <v>-</v>
      </c>
    </row>
    <row r="8" spans="1:20" ht="16.5" customHeight="1" x14ac:dyDescent="0.3">
      <c r="A8" s="5" t="s">
        <v>12</v>
      </c>
      <c r="B8" s="3">
        <v>847</v>
      </c>
      <c r="C8" s="12">
        <v>0.11595759999999999</v>
      </c>
      <c r="D8" s="12">
        <v>1017.59</v>
      </c>
      <c r="E8" s="12">
        <v>132.5796675</v>
      </c>
      <c r="F8" s="12">
        <v>5.9233015</v>
      </c>
      <c r="G8" s="12">
        <v>172.38740970000001</v>
      </c>
      <c r="H8" s="12">
        <v>489.92624999999998</v>
      </c>
      <c r="I8" s="12">
        <v>0.11595759999999999</v>
      </c>
      <c r="J8" s="12">
        <v>1017.59</v>
      </c>
      <c r="K8" s="12">
        <v>131.30554599999999</v>
      </c>
      <c r="L8" s="12">
        <v>5.7758447000000004</v>
      </c>
      <c r="M8" s="12">
        <v>168.0959359</v>
      </c>
      <c r="N8" s="12">
        <v>487.10626889999998</v>
      </c>
      <c r="O8" s="18" t="str">
        <f>LOOKUP(B8,{0,1,5,30},{"-","**","*","-"})</f>
        <v>-</v>
      </c>
    </row>
    <row r="9" spans="1:20" ht="16.5" customHeight="1" x14ac:dyDescent="0.3">
      <c r="A9" s="5" t="s">
        <v>17</v>
      </c>
      <c r="B9" s="3">
        <v>1513</v>
      </c>
      <c r="C9" s="12">
        <v>6.3410000000000003E-3</v>
      </c>
      <c r="D9" s="12">
        <v>146.491139</v>
      </c>
      <c r="E9" s="12">
        <v>16.323733799999999</v>
      </c>
      <c r="F9" s="12">
        <v>0.4504533</v>
      </c>
      <c r="G9" s="12">
        <v>17.521418199999999</v>
      </c>
      <c r="H9" s="12">
        <v>50.1896439</v>
      </c>
      <c r="I9" s="12">
        <v>6.3410000000000003E-3</v>
      </c>
      <c r="J9" s="12">
        <v>146.491139</v>
      </c>
      <c r="K9" s="12">
        <v>16.323733799999999</v>
      </c>
      <c r="L9" s="12">
        <v>0.4504533</v>
      </c>
      <c r="M9" s="12">
        <v>17.521418199999999</v>
      </c>
      <c r="N9" s="12">
        <v>50.1896439</v>
      </c>
      <c r="O9" s="18" t="str">
        <f>LOOKUP(B9,{0,1,5,30},{"-","**","*","-"})</f>
        <v>-</v>
      </c>
    </row>
    <row r="10" spans="1:20" ht="16.5" customHeight="1" x14ac:dyDescent="0.3">
      <c r="A10" s="5" t="s">
        <v>18</v>
      </c>
      <c r="B10" s="3">
        <v>727</v>
      </c>
      <c r="C10" s="12">
        <v>4.2136874999999998</v>
      </c>
      <c r="D10" s="12">
        <v>556.30506100000002</v>
      </c>
      <c r="E10" s="12">
        <v>112.3163205</v>
      </c>
      <c r="F10" s="12">
        <v>3.3967535</v>
      </c>
      <c r="G10" s="12">
        <v>91.586451199999999</v>
      </c>
      <c r="H10" s="12">
        <v>315.25970740000002</v>
      </c>
      <c r="I10" s="12">
        <v>3.1602655999999998</v>
      </c>
      <c r="J10" s="12">
        <v>479.49234360000003</v>
      </c>
      <c r="K10" s="12">
        <v>94.320596899999998</v>
      </c>
      <c r="L10" s="12">
        <v>2.8551503</v>
      </c>
      <c r="M10" s="12">
        <v>76.983238499999999</v>
      </c>
      <c r="N10" s="12">
        <v>263.96060189999997</v>
      </c>
      <c r="O10" s="18" t="str">
        <f>LOOKUP(B10,{0,1,5,30},{"-","**","*","-"})</f>
        <v>-</v>
      </c>
    </row>
    <row r="11" spans="1:20" ht="16.5" customHeight="1" x14ac:dyDescent="0.3">
      <c r="A11" s="5" t="s">
        <v>19</v>
      </c>
      <c r="B11" s="3">
        <v>1203</v>
      </c>
      <c r="C11" s="12">
        <v>0.193</v>
      </c>
      <c r="D11" s="12">
        <v>844.58268399999997</v>
      </c>
      <c r="E11" s="12">
        <v>121.7398816</v>
      </c>
      <c r="F11" s="12">
        <v>3.0024038000000002</v>
      </c>
      <c r="G11" s="12">
        <v>104.1362438</v>
      </c>
      <c r="H11" s="12">
        <v>313.41919250000001</v>
      </c>
      <c r="I11" s="12">
        <v>0.193</v>
      </c>
      <c r="J11" s="12">
        <v>633.43701299999998</v>
      </c>
      <c r="K11" s="12">
        <v>95.663021099999995</v>
      </c>
      <c r="L11" s="12">
        <v>2.2972396000000002</v>
      </c>
      <c r="M11" s="12">
        <v>79.678124199999999</v>
      </c>
      <c r="N11" s="12">
        <v>239.11744179999999</v>
      </c>
      <c r="O11" s="18" t="str">
        <f>LOOKUP(B11,{0,1,5,30},{"-","**","*","-"})</f>
        <v>-</v>
      </c>
    </row>
    <row r="12" spans="1:20" ht="16.5" customHeight="1" x14ac:dyDescent="0.3">
      <c r="A12" s="5" t="s">
        <v>20</v>
      </c>
      <c r="B12" s="3">
        <v>870</v>
      </c>
      <c r="C12" s="12">
        <v>4.2682200000000003E-2</v>
      </c>
      <c r="D12" s="12">
        <v>781.15266989999998</v>
      </c>
      <c r="E12" s="12">
        <v>73.224947</v>
      </c>
      <c r="F12" s="12">
        <v>2.7985457999999999</v>
      </c>
      <c r="G12" s="12">
        <v>82.545241500000003</v>
      </c>
      <c r="H12" s="12">
        <v>228.84731350000001</v>
      </c>
      <c r="I12" s="12">
        <v>4.2682200000000003E-2</v>
      </c>
      <c r="J12" s="12">
        <v>780.73997659999998</v>
      </c>
      <c r="K12" s="12">
        <v>64.873375199999998</v>
      </c>
      <c r="L12" s="12">
        <v>2.4572918000000001</v>
      </c>
      <c r="M12" s="12">
        <v>72.479696000000004</v>
      </c>
      <c r="N12" s="12">
        <v>199.0367056</v>
      </c>
      <c r="O12" s="18" t="str">
        <f>LOOKUP(B12,{0,1,5,30},{"-","**","*","-"})</f>
        <v>-</v>
      </c>
    </row>
    <row r="13" spans="1:20" ht="16.5" customHeight="1" x14ac:dyDescent="0.3">
      <c r="A13" s="5" t="s">
        <v>21</v>
      </c>
      <c r="B13" s="3">
        <v>1083</v>
      </c>
      <c r="C13" s="12">
        <v>1.3280699999999999E-2</v>
      </c>
      <c r="D13" s="12">
        <v>489.31026129999998</v>
      </c>
      <c r="E13" s="12">
        <v>66.899210699999998</v>
      </c>
      <c r="F13" s="12">
        <v>1.4655092999999999</v>
      </c>
      <c r="G13" s="12">
        <v>48.2283945</v>
      </c>
      <c r="H13" s="12">
        <v>155.89581999999999</v>
      </c>
      <c r="I13" s="12">
        <v>1.1952600000000001E-2</v>
      </c>
      <c r="J13" s="12">
        <v>486.15704149999999</v>
      </c>
      <c r="K13" s="12">
        <v>61.152647299999998</v>
      </c>
      <c r="L13" s="12">
        <v>1.3579756000000001</v>
      </c>
      <c r="M13" s="12">
        <v>44.689573000000003</v>
      </c>
      <c r="N13" s="12">
        <v>142.3363708</v>
      </c>
      <c r="O13" s="18" t="str">
        <f>LOOKUP(B13,{0,1,5,30},{"-","**","*","-"})</f>
        <v>-</v>
      </c>
    </row>
    <row r="14" spans="1:20" ht="16.5" customHeight="1" x14ac:dyDescent="0.3">
      <c r="A14" s="5" t="s">
        <v>22</v>
      </c>
      <c r="B14" s="3">
        <v>564</v>
      </c>
      <c r="C14" s="12">
        <v>1.0729365</v>
      </c>
      <c r="D14" s="12">
        <v>1291.23</v>
      </c>
      <c r="E14" s="12">
        <v>179.28661149999999</v>
      </c>
      <c r="F14" s="12">
        <v>7.1229595000000003</v>
      </c>
      <c r="G14" s="12">
        <v>169.16091599999999</v>
      </c>
      <c r="H14" s="12">
        <v>507.50540840000002</v>
      </c>
      <c r="I14" s="12">
        <v>1.0729365</v>
      </c>
      <c r="J14" s="12">
        <v>1291.23</v>
      </c>
      <c r="K14" s="12">
        <v>179.28661149999999</v>
      </c>
      <c r="L14" s="12">
        <v>7.1229595000000003</v>
      </c>
      <c r="M14" s="12">
        <v>169.16091599999999</v>
      </c>
      <c r="N14" s="12">
        <v>507.50540840000002</v>
      </c>
      <c r="O14" s="18" t="str">
        <f>LOOKUP(B14,{0,1,5,30},{"-","**","*","-"})</f>
        <v>-</v>
      </c>
    </row>
    <row r="15" spans="1:20" ht="16.5" customHeight="1" x14ac:dyDescent="0.3">
      <c r="A15" s="5" t="s">
        <v>23</v>
      </c>
      <c r="B15" s="3">
        <v>883</v>
      </c>
      <c r="C15" s="12">
        <v>7.4711600000000003E-2</v>
      </c>
      <c r="D15" s="12">
        <v>2092.21</v>
      </c>
      <c r="E15" s="12">
        <v>202.00643790000001</v>
      </c>
      <c r="F15" s="12">
        <v>6.7666234000000003</v>
      </c>
      <c r="G15" s="12">
        <v>201.072351</v>
      </c>
      <c r="H15" s="12">
        <v>560.78704990000006</v>
      </c>
      <c r="I15" s="12">
        <v>7.4711600000000003E-2</v>
      </c>
      <c r="J15" s="12">
        <v>2092.21</v>
      </c>
      <c r="K15" s="12">
        <v>202.00643790000001</v>
      </c>
      <c r="L15" s="12">
        <v>6.7666234000000003</v>
      </c>
      <c r="M15" s="12">
        <v>201.072351</v>
      </c>
      <c r="N15" s="12">
        <v>560.78704990000006</v>
      </c>
      <c r="O15" s="18" t="str">
        <f>LOOKUP(B15,{0,1,5,30},{"-","**","*","-"})</f>
        <v>-</v>
      </c>
    </row>
    <row r="16" spans="1:20" ht="16.5" customHeight="1" x14ac:dyDescent="0.3">
      <c r="A16" s="5" t="s">
        <v>24</v>
      </c>
      <c r="B16" s="3">
        <v>1528</v>
      </c>
      <c r="C16" s="12">
        <v>4.0454000000000002E-3</v>
      </c>
      <c r="D16" s="12">
        <v>1526.53</v>
      </c>
      <c r="E16" s="12">
        <v>244.12735029999999</v>
      </c>
      <c r="F16" s="12">
        <v>5.1701477999999996</v>
      </c>
      <c r="G16" s="12">
        <v>202.09921729999999</v>
      </c>
      <c r="H16" s="12">
        <v>647.37665790000005</v>
      </c>
      <c r="I16" s="12">
        <v>4.0454000000000002E-3</v>
      </c>
      <c r="J16" s="12">
        <v>1358.8</v>
      </c>
      <c r="K16" s="12">
        <v>229.36680129999999</v>
      </c>
      <c r="L16" s="12">
        <v>4.7404282999999996</v>
      </c>
      <c r="M16" s="12">
        <v>185.3016403</v>
      </c>
      <c r="N16" s="12">
        <v>591.36404130000005</v>
      </c>
      <c r="O16" s="18" t="str">
        <f>LOOKUP(B16,{0,1,5,30},{"-","**","*","-"})</f>
        <v>-</v>
      </c>
    </row>
    <row r="17" spans="1:15" ht="16.5" customHeight="1" x14ac:dyDescent="0.3">
      <c r="A17" s="5" t="s">
        <v>25</v>
      </c>
      <c r="B17" s="3">
        <v>1359</v>
      </c>
      <c r="C17" s="12">
        <v>8.8497499999999998E-4</v>
      </c>
      <c r="D17" s="12">
        <v>693.60752409999998</v>
      </c>
      <c r="E17" s="12">
        <v>31.738277499999999</v>
      </c>
      <c r="F17" s="12">
        <v>1.6080764000000001</v>
      </c>
      <c r="G17" s="12">
        <v>59.281121400000004</v>
      </c>
      <c r="H17" s="12">
        <v>135.44425960000001</v>
      </c>
      <c r="I17" s="12">
        <v>8.8497499999999998E-4</v>
      </c>
      <c r="J17" s="12">
        <v>693.60752409999998</v>
      </c>
      <c r="K17" s="12">
        <v>31.781378199999999</v>
      </c>
      <c r="L17" s="12">
        <v>1.6088872999999999</v>
      </c>
      <c r="M17" s="12">
        <v>59.311014800000002</v>
      </c>
      <c r="N17" s="12">
        <v>135.44425960000001</v>
      </c>
      <c r="O17" s="18" t="str">
        <f>LOOKUP(B17,{0,1,5,30},{"-","**","*","-"})</f>
        <v>-</v>
      </c>
    </row>
    <row r="18" spans="1:15" ht="16.5" customHeight="1" x14ac:dyDescent="0.3">
      <c r="A18" s="5" t="s">
        <v>26</v>
      </c>
      <c r="B18" s="3">
        <v>1316</v>
      </c>
      <c r="C18" s="12">
        <v>3.4876499999999998E-2</v>
      </c>
      <c r="D18" s="12">
        <v>5578.63</v>
      </c>
      <c r="E18" s="12">
        <v>667.67041040000004</v>
      </c>
      <c r="F18" s="12">
        <v>15.690263699999999</v>
      </c>
      <c r="G18" s="12">
        <v>569.19121250000001</v>
      </c>
      <c r="H18" s="12">
        <v>1668.91</v>
      </c>
      <c r="I18" s="12">
        <v>3.4876499999999998E-2</v>
      </c>
      <c r="J18" s="12">
        <v>5578.63</v>
      </c>
      <c r="K18" s="12">
        <v>667.67041040000004</v>
      </c>
      <c r="L18" s="12">
        <v>15.690263699999999</v>
      </c>
      <c r="M18" s="12">
        <v>569.19121250000001</v>
      </c>
      <c r="N18" s="12">
        <v>1668.91</v>
      </c>
      <c r="O18" s="18" t="str">
        <f>LOOKUP(B18,{0,1,5,30},{"-","**","*","-"})</f>
        <v>-</v>
      </c>
    </row>
    <row r="19" spans="1:15" ht="16.5" customHeight="1" x14ac:dyDescent="0.3">
      <c r="A19" s="5" t="s">
        <v>27</v>
      </c>
      <c r="B19" s="3">
        <v>876</v>
      </c>
      <c r="C19" s="12">
        <v>2.1621000000000001E-3</v>
      </c>
      <c r="D19" s="12">
        <v>3349.35</v>
      </c>
      <c r="E19" s="12">
        <v>41.264645399999999</v>
      </c>
      <c r="F19" s="12">
        <v>7.6999224000000002</v>
      </c>
      <c r="G19" s="12">
        <v>227.89689010000001</v>
      </c>
      <c r="H19" s="12">
        <v>146.79956329999999</v>
      </c>
      <c r="I19" s="12">
        <v>2.1621000000000001E-3</v>
      </c>
      <c r="J19" s="12">
        <v>3349.35</v>
      </c>
      <c r="K19" s="12">
        <v>41.264645399999999</v>
      </c>
      <c r="L19" s="12">
        <v>7.6999224000000002</v>
      </c>
      <c r="M19" s="12">
        <v>227.89689010000001</v>
      </c>
      <c r="N19" s="12">
        <v>146.79956329999999</v>
      </c>
      <c r="O19" s="18" t="str">
        <f>LOOKUP(B19,{0,1,5,30},{"-","**","*","-"})</f>
        <v>-</v>
      </c>
    </row>
    <row r="20" spans="1:15" ht="16.5" customHeight="1" x14ac:dyDescent="0.3">
      <c r="A20" s="5" t="s">
        <v>28</v>
      </c>
      <c r="B20" s="3">
        <v>1546</v>
      </c>
      <c r="C20" s="12">
        <v>0.28576279999999998</v>
      </c>
      <c r="D20" s="12">
        <v>452.10182630000003</v>
      </c>
      <c r="E20" s="12">
        <v>29.934843699999998</v>
      </c>
      <c r="F20" s="12">
        <v>0.96427090000000004</v>
      </c>
      <c r="G20" s="12">
        <v>37.9143671</v>
      </c>
      <c r="H20" s="12">
        <v>94.048477700000007</v>
      </c>
      <c r="I20" s="12">
        <v>0.28576279999999998</v>
      </c>
      <c r="J20" s="12">
        <v>452.10182630000003</v>
      </c>
      <c r="K20" s="12">
        <v>29.907610600000002</v>
      </c>
      <c r="L20" s="12">
        <v>0.96624200000000005</v>
      </c>
      <c r="M20" s="12">
        <v>37.991868500000002</v>
      </c>
      <c r="N20" s="12">
        <v>94.048477700000007</v>
      </c>
      <c r="O20" s="18" t="str">
        <f>LOOKUP(B20,{0,1,5,30},{"-","**","*","-"})</f>
        <v>-</v>
      </c>
    </row>
    <row r="21" spans="1:15" ht="16.5" customHeight="1" x14ac:dyDescent="0.3">
      <c r="A21" s="3" t="s">
        <v>29</v>
      </c>
      <c r="B21" s="3">
        <v>1422</v>
      </c>
      <c r="C21" s="12">
        <v>9.6940200000000004E-2</v>
      </c>
      <c r="D21" s="12">
        <v>1678.5</v>
      </c>
      <c r="E21" s="12">
        <v>347.51152830000001</v>
      </c>
      <c r="F21" s="12">
        <v>7.1901975</v>
      </c>
      <c r="G21" s="12">
        <v>271.13814480000002</v>
      </c>
      <c r="H21" s="12">
        <v>884.5854286</v>
      </c>
      <c r="I21" s="12">
        <v>9.6940200000000004E-2</v>
      </c>
      <c r="J21" s="12">
        <v>1678.5</v>
      </c>
      <c r="K21" s="12">
        <v>362.05760830000003</v>
      </c>
      <c r="L21" s="12">
        <v>7.3284652000000001</v>
      </c>
      <c r="M21" s="12">
        <v>276.35213709999999</v>
      </c>
      <c r="N21" s="12">
        <v>921.54912769999999</v>
      </c>
      <c r="O21" s="18" t="str">
        <f>LOOKUP(B21,{0,1,5,30},{"-","**","*","-"})</f>
        <v>-</v>
      </c>
    </row>
    <row r="22" spans="1:15" ht="16.5" customHeight="1" x14ac:dyDescent="0.3">
      <c r="A22" s="3" t="s">
        <v>30</v>
      </c>
      <c r="B22" s="3">
        <v>0</v>
      </c>
      <c r="C22" s="12" t="s">
        <v>47</v>
      </c>
      <c r="D22" s="12" t="s">
        <v>47</v>
      </c>
      <c r="E22" s="12" t="s">
        <v>47</v>
      </c>
      <c r="F22" s="12" t="s">
        <v>47</v>
      </c>
      <c r="G22" s="12" t="s">
        <v>47</v>
      </c>
      <c r="H22" s="12" t="s">
        <v>47</v>
      </c>
      <c r="I22" s="12" t="s">
        <v>47</v>
      </c>
      <c r="J22" s="12" t="s">
        <v>47</v>
      </c>
      <c r="K22" s="12" t="s">
        <v>47</v>
      </c>
      <c r="L22" s="12" t="s">
        <v>47</v>
      </c>
      <c r="M22" s="12" t="s">
        <v>47</v>
      </c>
      <c r="N22" s="12" t="s">
        <v>47</v>
      </c>
      <c r="O22" s="18" t="str">
        <f>LOOKUP(B22,{0,1,5,30},{"-","**","*","-"})</f>
        <v>-</v>
      </c>
    </row>
    <row r="23" spans="1:15" ht="16.5" customHeight="1" x14ac:dyDescent="0.3">
      <c r="A23" s="5" t="s">
        <v>31</v>
      </c>
      <c r="B23" s="3">
        <v>27</v>
      </c>
      <c r="C23" s="12">
        <v>1</v>
      </c>
      <c r="D23" s="12">
        <v>256.94753159999999</v>
      </c>
      <c r="E23" s="12">
        <v>44.007247800000002</v>
      </c>
      <c r="F23" s="12">
        <v>9.3772745999999998</v>
      </c>
      <c r="G23" s="12">
        <v>48.725748299999999</v>
      </c>
      <c r="H23" s="12">
        <v>104.2647448</v>
      </c>
      <c r="I23" s="12">
        <v>1</v>
      </c>
      <c r="J23" s="12">
        <v>256.94753159999999</v>
      </c>
      <c r="K23" s="12">
        <v>44.007247800000002</v>
      </c>
      <c r="L23" s="12">
        <v>9.3772745999999998</v>
      </c>
      <c r="M23" s="12">
        <v>48.725748299999999</v>
      </c>
      <c r="N23" s="12">
        <v>104.2647448</v>
      </c>
      <c r="O23" s="18" t="str">
        <f>LOOKUP(B23,{0,1,5,30},{"-","**","*","-"})</f>
        <v>*</v>
      </c>
    </row>
    <row r="24" spans="1:15" ht="16.2" x14ac:dyDescent="0.3">
      <c r="A24" s="2" t="s">
        <v>49</v>
      </c>
      <c r="O24" s="18"/>
    </row>
    <row r="25" spans="1:15" s="7" customFormat="1" ht="16.2" x14ac:dyDescent="0.3">
      <c r="A25" s="2" t="s">
        <v>50</v>
      </c>
      <c r="O25" s="18"/>
    </row>
  </sheetData>
  <mergeCells count="5">
    <mergeCell ref="K1:L1"/>
    <mergeCell ref="A5:A6"/>
    <mergeCell ref="B5:B6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3-6Male</vt:lpstr>
      <vt:lpstr>3-6Female</vt:lpstr>
      <vt:lpstr>6-12All</vt:lpstr>
      <vt:lpstr>6-12Male</vt:lpstr>
      <vt:lpstr>6-12Female</vt:lpstr>
      <vt:lpstr>12-16All</vt:lpstr>
      <vt:lpstr>12-16Male</vt:lpstr>
      <vt:lpstr>12-16Female</vt:lpstr>
      <vt:lpstr>16-18All</vt:lpstr>
      <vt:lpstr>16-18Male</vt:lpstr>
      <vt:lpstr>16-18Female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2014-11-25T03:20:42Z</cp:lastPrinted>
  <dcterms:created xsi:type="dcterms:W3CDTF">2012-12-09T06:20:49Z</dcterms:created>
  <dcterms:modified xsi:type="dcterms:W3CDTF">2024-09-25T02:39:22Z</dcterms:modified>
</cp:coreProperties>
</file>