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計畫及相關資料\國家攝食資料庫計畫\2024國家攝食資料庫\語法\食物描述語法\描述攝食量表\"/>
    </mc:Choice>
  </mc:AlternateContent>
  <bookViews>
    <workbookView xWindow="-108" yWindow="-108" windowWidth="23256" windowHeight="12456" tabRatio="857" firstSheet="12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O8" i="3" l="1"/>
  <c r="O9" i="3"/>
  <c r="O10" i="3"/>
  <c r="O11" i="3"/>
  <c r="O12" i="3"/>
  <c r="O13" i="3"/>
  <c r="O8" i="4"/>
  <c r="O9" i="4"/>
  <c r="O10" i="4"/>
  <c r="O11" i="4"/>
  <c r="O12" i="4"/>
  <c r="O13" i="4"/>
  <c r="O8" i="22"/>
  <c r="O9" i="22"/>
  <c r="O10" i="22"/>
  <c r="O11" i="22"/>
  <c r="O12" i="22"/>
  <c r="O13" i="22"/>
  <c r="O8" i="5"/>
  <c r="O9" i="5"/>
  <c r="O10" i="5"/>
  <c r="O11" i="5"/>
  <c r="O12" i="5"/>
  <c r="O13" i="5"/>
  <c r="O8" i="6"/>
  <c r="O9" i="6"/>
  <c r="O10" i="6"/>
  <c r="O11" i="6"/>
  <c r="O12" i="6"/>
  <c r="O13" i="6"/>
  <c r="O8" i="25"/>
  <c r="O9" i="25"/>
  <c r="O10" i="25"/>
  <c r="O11" i="25"/>
  <c r="O12" i="25"/>
  <c r="O13" i="25"/>
  <c r="O8" i="24"/>
  <c r="O9" i="24"/>
  <c r="O10" i="24"/>
  <c r="O11" i="24"/>
  <c r="O12" i="24"/>
  <c r="O13" i="24"/>
  <c r="O8" i="26"/>
  <c r="O9" i="26"/>
  <c r="O10" i="26"/>
  <c r="O11" i="26"/>
  <c r="O12" i="26"/>
  <c r="O13" i="26"/>
  <c r="O8" i="29"/>
  <c r="O9" i="29"/>
  <c r="O10" i="29"/>
  <c r="O11" i="29"/>
  <c r="O12" i="29"/>
  <c r="O13" i="29"/>
  <c r="O8" i="30"/>
  <c r="O9" i="30"/>
  <c r="O10" i="30"/>
  <c r="O11" i="30"/>
  <c r="O12" i="30"/>
  <c r="O13" i="30"/>
  <c r="O8" i="31"/>
  <c r="O9" i="31"/>
  <c r="O10" i="31"/>
  <c r="O11" i="31"/>
  <c r="O12" i="31"/>
  <c r="O13" i="31"/>
  <c r="O8" i="28"/>
  <c r="O9" i="28"/>
  <c r="O10" i="28"/>
  <c r="O11" i="28"/>
  <c r="O12" i="28"/>
  <c r="O13" i="28"/>
  <c r="O8" i="27"/>
  <c r="O9" i="27"/>
  <c r="O10" i="27"/>
  <c r="O11" i="27"/>
  <c r="O12" i="27"/>
  <c r="O13" i="27"/>
  <c r="O8" i="23"/>
  <c r="O9" i="23"/>
  <c r="O10" i="23"/>
  <c r="O11" i="23"/>
  <c r="O12" i="23"/>
  <c r="O13" i="23"/>
  <c r="O8" i="18"/>
  <c r="O9" i="18"/>
  <c r="O10" i="18"/>
  <c r="O11" i="18"/>
  <c r="O12" i="18"/>
  <c r="O13" i="18"/>
  <c r="O8" i="7"/>
  <c r="O9" i="7"/>
  <c r="O10" i="7"/>
  <c r="O11" i="7"/>
  <c r="O12" i="7"/>
  <c r="O13" i="7"/>
  <c r="O8" i="8"/>
  <c r="O9" i="8"/>
  <c r="O10" i="8"/>
  <c r="O11" i="8"/>
  <c r="O12" i="8"/>
  <c r="O13" i="8"/>
  <c r="O8" i="17"/>
  <c r="O9" i="17"/>
  <c r="O10" i="17"/>
  <c r="O11" i="17"/>
  <c r="O12" i="17"/>
  <c r="O13" i="17"/>
  <c r="O8" i="9"/>
  <c r="O9" i="9"/>
  <c r="O10" i="9"/>
  <c r="O11" i="9"/>
  <c r="O12" i="9"/>
  <c r="O13" i="9"/>
  <c r="O8" i="10"/>
  <c r="O9" i="10"/>
  <c r="O10" i="10"/>
  <c r="O11" i="10"/>
  <c r="O12" i="10"/>
  <c r="O13" i="10"/>
  <c r="O8" i="32"/>
  <c r="O9" i="32"/>
  <c r="O10" i="32"/>
  <c r="O11" i="32"/>
  <c r="O12" i="32"/>
  <c r="O13" i="32"/>
  <c r="O8" i="21"/>
  <c r="O9" i="21"/>
  <c r="O10" i="21"/>
  <c r="O11" i="21"/>
  <c r="O12" i="21"/>
  <c r="O13" i="21"/>
  <c r="O7" i="32"/>
  <c r="O7" i="10"/>
  <c r="O7" i="9"/>
  <c r="O7" i="17"/>
  <c r="O7" i="8"/>
  <c r="O7" i="7"/>
  <c r="O7" i="18"/>
  <c r="O7" i="23"/>
  <c r="O7" i="27"/>
  <c r="O7" i="28"/>
  <c r="O7" i="31"/>
  <c r="O7" i="30"/>
  <c r="O7" i="29"/>
  <c r="O7" i="26"/>
  <c r="O7" i="24"/>
  <c r="O7" i="25"/>
  <c r="O7" i="6"/>
  <c r="O7" i="5"/>
  <c r="O7" i="22"/>
  <c r="O7" i="4"/>
  <c r="O7" i="3"/>
  <c r="O7" i="21"/>
</calcChain>
</file>

<file path=xl/sharedStrings.xml><?xml version="1.0" encoding="utf-8"?>
<sst xmlns="http://schemas.openxmlformats.org/spreadsheetml/2006/main" count="747" uniqueCount="61">
  <si>
    <t>N</t>
  </si>
  <si>
    <t>0~3</t>
    <phoneticPr fontId="21" type="noConversion"/>
  </si>
  <si>
    <t>3~6</t>
    <phoneticPr fontId="21" type="noConversion"/>
  </si>
  <si>
    <t>19~65</t>
    <phoneticPr fontId="21" type="noConversion"/>
  </si>
  <si>
    <t>Min</t>
    <phoneticPr fontId="25" type="noConversion"/>
  </si>
  <si>
    <t>Mean</t>
    <phoneticPr fontId="25" type="noConversion"/>
  </si>
  <si>
    <t>SD</t>
    <phoneticPr fontId="25" type="noConversion"/>
  </si>
  <si>
    <t>Max</t>
    <phoneticPr fontId="25" type="noConversion"/>
  </si>
  <si>
    <t>SE</t>
    <phoneticPr fontId="25" type="noConversion"/>
  </si>
  <si>
    <r>
      <rPr>
        <sz val="12"/>
        <color theme="1"/>
        <rFont val="標楷體"/>
        <family val="4"/>
        <charset val="136"/>
      </rPr>
      <t>年齡分層</t>
    </r>
    <phoneticPr fontId="21" type="noConversion"/>
  </si>
  <si>
    <r>
      <rPr>
        <sz val="12"/>
        <color theme="1"/>
        <rFont val="標楷體"/>
        <family val="4"/>
        <charset val="136"/>
      </rPr>
      <t>平均年齡</t>
    </r>
    <phoneticPr fontId="21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</si>
  <si>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21" type="noConversion"/>
  </si>
  <si>
    <t>19~49</t>
    <phoneticPr fontId="21" type="noConversion"/>
  </si>
  <si>
    <t>6~12</t>
    <phoneticPr fontId="21" type="noConversion"/>
  </si>
  <si>
    <t>0~3</t>
    <phoneticPr fontId="21" type="noConversion"/>
  </si>
  <si>
    <t>0~3</t>
    <phoneticPr fontId="21" type="noConversion"/>
  </si>
  <si>
    <t>12~16</t>
    <phoneticPr fontId="21" type="noConversion"/>
  </si>
  <si>
    <t>12~16</t>
    <phoneticPr fontId="21" type="noConversion"/>
  </si>
  <si>
    <t>16~18</t>
    <phoneticPr fontId="21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</si>
  <si>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5" type="noConversion"/>
  </si>
  <si>
    <t>Max</t>
    <phoneticPr fontId="25" type="noConversion"/>
  </si>
  <si>
    <t>Mean</t>
    <phoneticPr fontId="25" type="noConversion"/>
  </si>
  <si>
    <t>P95</t>
  </si>
  <si>
    <t>P95</t>
    <phoneticPr fontId="21" type="noConversion"/>
  </si>
  <si>
    <t>&gt;65</t>
    <phoneticPr fontId="21" type="noConversion"/>
  </si>
  <si>
    <r>
      <rPr>
        <sz val="12"/>
        <color theme="1"/>
        <rFont val="標楷體"/>
        <family val="4"/>
        <charset val="136"/>
      </rPr>
      <t>歲</t>
    </r>
    <phoneticPr fontId="21" type="noConversion"/>
  </si>
  <si>
    <r>
      <rPr>
        <sz val="12"/>
        <color theme="1"/>
        <rFont val="標楷體"/>
        <family val="4"/>
        <charset val="136"/>
      </rPr>
      <t>公斤</t>
    </r>
    <phoneticPr fontId="21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</si>
  <si>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5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</si>
  <si>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21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</si>
  <si>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21" type="noConversion"/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</si>
  <si>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1"/>
        <charset val="136"/>
      </rPr>
      <t>來源</t>
    </r>
    <phoneticPr fontId="21" type="noConversion"/>
  </si>
  <si>
    <t>動物性食品</t>
  </si>
  <si>
    <t>油脂類(含奶油)</t>
    <phoneticPr fontId="21" type="noConversion"/>
  </si>
  <si>
    <t>植物性食品</t>
  </si>
  <si>
    <t>飲料類(不含奶油、奶蛋製品)</t>
  </si>
  <si>
    <t>動植物混合</t>
  </si>
  <si>
    <t>複合食品類(不含奶油)</t>
  </si>
  <si>
    <t>其它來源</t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</si>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</sst>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u/>
      <sz val="12"/>
      <color theme="1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1">
    <xf numFmtId="0" fontId="0" fillId="0" borderId="0" xfId="0">
      <alignment vertical="center"/>
    </xf>
    <xf numFmtId="0" fontId="23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>
      <alignment vertical="center"/>
    </xf>
    <xf numFmtId="176" fontId="26" fillId="0" borderId="0" xfId="0" applyNumberFormat="1" applyFont="1">
      <alignment vertical="center"/>
    </xf>
    <xf numFmtId="176" fontId="26" fillId="33" borderId="10" xfId="0" applyNumberFormat="1" applyFont="1" applyFill="1" applyBorder="1">
      <alignment vertical="center"/>
    </xf>
    <xf numFmtId="176" fontId="29" fillId="0" borderId="0" xfId="0" applyNumberFormat="1" applyFont="1">
      <alignment vertical="center"/>
    </xf>
    <xf numFmtId="176" fontId="26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176" fontId="23" fillId="0" borderId="10" xfId="0" applyNumberFormat="1" applyFont="1" applyBorder="1">
      <alignment vertical="center"/>
    </xf>
    <xf numFmtId="176" fontId="23" fillId="0" borderId="11" xfId="0" applyNumberFormat="1" applyFont="1" applyBorder="1">
      <alignment vertical="center"/>
    </xf>
    <xf numFmtId="176" fontId="26" fillId="0" borderId="12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0" fontId="26" fillId="0" borderId="0" xfId="0" applyFont="1" applyAlignment="1"/>
    <xf numFmtId="176" fontId="28" fillId="0" borderId="10" xfId="0" applyNumberFormat="1" applyFont="1" applyBorder="1">
      <alignment vertical="center"/>
    </xf>
    <xf numFmtId="176" fontId="28" fillId="0" borderId="10" xfId="0" applyNumberFormat="1" applyFont="1" applyBorder="1" applyAlignment="1">
      <alignment horizontal="left" vertical="center" indent="1"/>
    </xf>
    <xf numFmtId="0" fontId="28" fillId="0" borderId="10" xfId="0" applyFont="1" applyBorder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 applyAlignment="1">
      <alignment horizontal="left" vertical="center"/>
    </xf>
    <xf numFmtId="176" fontId="31" fillId="33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center" vertical="center"/>
    </xf>
    <xf numFmtId="176" fontId="27" fillId="33" borderId="1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</cellXfs>
  <cellStyles count="46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一般 3" xfId="43"/>
    <cellStyle name="一般 4" xfId="44"/>
    <cellStyle name="一般 5" xfId="45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38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14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41">
        <v>1.781155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9">
        <v>12.8875481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6" t="s">
        <v>19</v>
      </c>
      <c r="D5" s="66"/>
      <c r="E5" s="66"/>
      <c r="F5" s="66"/>
      <c r="G5" s="66"/>
      <c r="H5" s="66"/>
      <c r="I5" s="66" t="s">
        <v>27</v>
      </c>
      <c r="J5" s="66"/>
      <c r="K5" s="66"/>
      <c r="L5" s="66"/>
      <c r="M5" s="66"/>
      <c r="N5" s="66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75">
        <v>562</v>
      </c>
      <c r="C7" s="76">
        <v>5.7578600000000001E-4</v>
      </c>
      <c r="D7" s="76">
        <v>851.86584259999995</v>
      </c>
      <c r="E7" s="76">
        <v>88.016990500000006</v>
      </c>
      <c r="F7" s="76">
        <v>3.7873329999999998</v>
      </c>
      <c r="G7" s="76">
        <v>89.784557599999999</v>
      </c>
      <c r="H7" s="76">
        <v>258.31476730000003</v>
      </c>
      <c r="I7" s="117">
        <v>5.7578600000000001E-4</v>
      </c>
      <c r="J7" s="117">
        <v>825.00976730000002</v>
      </c>
      <c r="K7" s="117">
        <v>74.115769599999993</v>
      </c>
      <c r="L7" s="117">
        <v>3.3220200000000002</v>
      </c>
      <c r="M7" s="117">
        <v>78.753598400000001</v>
      </c>
      <c r="N7" s="117">
        <v>231.2475584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75">
        <v>40</v>
      </c>
      <c r="C8" s="76">
        <v>6.6530000000000001E-3</v>
      </c>
      <c r="D8" s="76">
        <v>89.500788700000001</v>
      </c>
      <c r="E8" s="76">
        <v>7.9456515999999997</v>
      </c>
      <c r="F8" s="76">
        <v>2.4749188000000002</v>
      </c>
      <c r="G8" s="76">
        <v>15.6527607</v>
      </c>
      <c r="H8" s="76">
        <v>30.329694799999999</v>
      </c>
      <c r="I8" s="117">
        <v>6.6530000000000001E-3</v>
      </c>
      <c r="J8" s="117">
        <v>89.500788700000001</v>
      </c>
      <c r="K8" s="117">
        <v>7.9456515999999997</v>
      </c>
      <c r="L8" s="117">
        <v>2.4749188000000002</v>
      </c>
      <c r="M8" s="117">
        <v>15.6527607</v>
      </c>
      <c r="N8" s="117">
        <v>30.329694799999999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75">
        <v>638</v>
      </c>
      <c r="C9" s="76">
        <v>0.7743333</v>
      </c>
      <c r="D9" s="76">
        <v>1670.08</v>
      </c>
      <c r="E9" s="76">
        <v>364.00684150000001</v>
      </c>
      <c r="F9" s="76">
        <v>11.4125485</v>
      </c>
      <c r="G9" s="76">
        <v>288.26570459999999</v>
      </c>
      <c r="H9" s="76">
        <v>934.97472949999997</v>
      </c>
      <c r="I9" s="117">
        <v>0.9</v>
      </c>
      <c r="J9" s="117">
        <v>1945.29</v>
      </c>
      <c r="K9" s="117">
        <v>485.67774859999997</v>
      </c>
      <c r="L9" s="117">
        <v>13.6050016</v>
      </c>
      <c r="M9" s="117">
        <v>343.6441365</v>
      </c>
      <c r="N9" s="117">
        <v>1193.92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75">
        <v>184</v>
      </c>
      <c r="C10" s="76">
        <v>1.42641E-2</v>
      </c>
      <c r="D10" s="76">
        <v>698.10412329999997</v>
      </c>
      <c r="E10" s="76">
        <v>167.64395139999999</v>
      </c>
      <c r="F10" s="76">
        <v>10.283153</v>
      </c>
      <c r="G10" s="76">
        <v>139.48747409999999</v>
      </c>
      <c r="H10" s="76">
        <v>424.405258</v>
      </c>
      <c r="I10" s="117">
        <v>1.42641E-2</v>
      </c>
      <c r="J10" s="117">
        <v>698.10412329999997</v>
      </c>
      <c r="K10" s="117">
        <v>167.64395139999999</v>
      </c>
      <c r="L10" s="117">
        <v>10.283153</v>
      </c>
      <c r="M10" s="117">
        <v>139.48747409999999</v>
      </c>
      <c r="N10" s="117">
        <v>424.405258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75">
        <v>156</v>
      </c>
      <c r="C11" s="76">
        <v>6.3128000000000004E-3</v>
      </c>
      <c r="D11" s="76">
        <v>186.5633765</v>
      </c>
      <c r="E11" s="76">
        <v>16.9948905</v>
      </c>
      <c r="F11" s="76">
        <v>2.7867546000000001</v>
      </c>
      <c r="G11" s="76">
        <v>34.806553200000003</v>
      </c>
      <c r="H11" s="76">
        <v>89.896531999999993</v>
      </c>
      <c r="I11" s="117">
        <v>6.3128000000000004E-3</v>
      </c>
      <c r="J11" s="117">
        <v>186.5633765</v>
      </c>
      <c r="K11" s="117">
        <v>16.9948905</v>
      </c>
      <c r="L11" s="117">
        <v>2.7867546000000001</v>
      </c>
      <c r="M11" s="117">
        <v>34.806553200000003</v>
      </c>
      <c r="N11" s="117">
        <v>89.896531999999993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75">
        <v>91</v>
      </c>
      <c r="C12" s="76">
        <v>4.1409805000000004</v>
      </c>
      <c r="D12" s="76">
        <v>369.98984680000001</v>
      </c>
      <c r="E12" s="76">
        <v>76.911874699999998</v>
      </c>
      <c r="F12" s="76">
        <v>8.2843716999999994</v>
      </c>
      <c r="G12" s="76">
        <v>79.027868999999995</v>
      </c>
      <c r="H12" s="76">
        <v>222.68019129999999</v>
      </c>
      <c r="I12" s="117">
        <v>6.2830646999999997</v>
      </c>
      <c r="J12" s="117">
        <v>369.98984680000001</v>
      </c>
      <c r="K12" s="117">
        <v>90.225039300000006</v>
      </c>
      <c r="L12" s="117">
        <v>8.4794663000000003</v>
      </c>
      <c r="M12" s="117">
        <v>80.888953299999997</v>
      </c>
      <c r="N12" s="117">
        <v>261.2939212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75">
        <v>646</v>
      </c>
      <c r="C13" s="76">
        <v>1.7904900000000001E-2</v>
      </c>
      <c r="D13" s="76">
        <v>1285.1500000000001</v>
      </c>
      <c r="E13" s="76">
        <v>381.9980971</v>
      </c>
      <c r="F13" s="76">
        <v>11.937814100000001</v>
      </c>
      <c r="G13" s="76">
        <v>303.41780979999999</v>
      </c>
      <c r="H13" s="76">
        <v>901.20267039999999</v>
      </c>
      <c r="I13" s="117">
        <v>1.7904900000000001E-2</v>
      </c>
      <c r="J13" s="117">
        <v>1285.1500000000001</v>
      </c>
      <c r="K13" s="117">
        <v>381.9980971</v>
      </c>
      <c r="L13" s="117">
        <v>11.937814100000001</v>
      </c>
      <c r="M13" s="117">
        <v>303.41780979999999</v>
      </c>
      <c r="N13" s="117">
        <v>901.20267039999999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39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1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48">
        <v>1.8205882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26">
        <v>13.4558205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6" t="s">
        <v>19</v>
      </c>
      <c r="D5" s="66"/>
      <c r="E5" s="66"/>
      <c r="F5" s="66"/>
      <c r="G5" s="66"/>
      <c r="H5" s="66"/>
      <c r="I5" s="66" t="s">
        <v>27</v>
      </c>
      <c r="J5" s="66"/>
      <c r="K5" s="66"/>
      <c r="L5" s="66"/>
      <c r="M5" s="66"/>
      <c r="N5" s="66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89">
        <v>292</v>
      </c>
      <c r="C7" s="90">
        <v>5.7578600000000001E-4</v>
      </c>
      <c r="D7" s="90">
        <v>851.86584259999995</v>
      </c>
      <c r="E7" s="90">
        <v>99.853717599999996</v>
      </c>
      <c r="F7" s="90">
        <v>5.7564693</v>
      </c>
      <c r="G7" s="90">
        <v>98.366589700000006</v>
      </c>
      <c r="H7" s="90">
        <v>271.05189239999999</v>
      </c>
      <c r="I7" s="124">
        <v>5.7578600000000001E-4</v>
      </c>
      <c r="J7" s="124">
        <v>825.00976730000002</v>
      </c>
      <c r="K7" s="124">
        <v>83.5791167</v>
      </c>
      <c r="L7" s="124">
        <v>5.0833465000000002</v>
      </c>
      <c r="M7" s="124">
        <v>86.864263800000003</v>
      </c>
      <c r="N7" s="124">
        <v>239.6081428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89">
        <v>18</v>
      </c>
      <c r="C8" s="90">
        <v>6.6530000000000001E-3</v>
      </c>
      <c r="D8" s="90">
        <v>89.500788700000001</v>
      </c>
      <c r="E8" s="90">
        <v>9.9683966000000002</v>
      </c>
      <c r="F8" s="90">
        <v>5.0026714999999999</v>
      </c>
      <c r="G8" s="90">
        <v>21.2245375</v>
      </c>
      <c r="H8" s="90">
        <v>89.500788700000001</v>
      </c>
      <c r="I8" s="124">
        <v>6.6530000000000001E-3</v>
      </c>
      <c r="J8" s="124">
        <v>89.500788700000001</v>
      </c>
      <c r="K8" s="124">
        <v>9.9683966000000002</v>
      </c>
      <c r="L8" s="124">
        <v>5.0026714999999999</v>
      </c>
      <c r="M8" s="124">
        <v>21.2245375</v>
      </c>
      <c r="N8" s="124">
        <v>89.500788700000001</v>
      </c>
      <c r="O8" s="15" t="str">
        <f>LOOKUP(B8,{0,1,5,30},{"-","**","*","-"})</f>
        <v>*</v>
      </c>
    </row>
    <row r="9" spans="1:15" ht="16.2" x14ac:dyDescent="0.3">
      <c r="A9" s="16" t="s">
        <v>33</v>
      </c>
      <c r="B9" s="89">
        <v>334</v>
      </c>
      <c r="C9" s="90">
        <v>1.1477394000000001</v>
      </c>
      <c r="D9" s="90">
        <v>1605.38</v>
      </c>
      <c r="E9" s="90">
        <v>371.43057499999998</v>
      </c>
      <c r="F9" s="90">
        <v>15.845242900000001</v>
      </c>
      <c r="G9" s="90">
        <v>289.58238</v>
      </c>
      <c r="H9" s="90">
        <v>935.1225316</v>
      </c>
      <c r="I9" s="124">
        <v>1.7</v>
      </c>
      <c r="J9" s="124">
        <v>1803.19</v>
      </c>
      <c r="K9" s="124">
        <v>508.60627670000002</v>
      </c>
      <c r="L9" s="124">
        <v>18.562442099999998</v>
      </c>
      <c r="M9" s="124">
        <v>339.24100859999999</v>
      </c>
      <c r="N9" s="124">
        <v>1140.83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89">
        <v>94</v>
      </c>
      <c r="C10" s="90">
        <v>0.17584430000000001</v>
      </c>
      <c r="D10" s="90">
        <v>698.10412329999997</v>
      </c>
      <c r="E10" s="90">
        <v>182.98115390000001</v>
      </c>
      <c r="F10" s="90">
        <v>15.286168399999999</v>
      </c>
      <c r="G10" s="90">
        <v>148.2049016</v>
      </c>
      <c r="H10" s="90">
        <v>469.32781649999998</v>
      </c>
      <c r="I10" s="124">
        <v>0.17584430000000001</v>
      </c>
      <c r="J10" s="124">
        <v>698.10412329999997</v>
      </c>
      <c r="K10" s="124">
        <v>182.98115390000001</v>
      </c>
      <c r="L10" s="124">
        <v>15.286168399999999</v>
      </c>
      <c r="M10" s="124">
        <v>148.2049016</v>
      </c>
      <c r="N10" s="124">
        <v>469.32781649999998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89">
        <v>74</v>
      </c>
      <c r="C11" s="90">
        <v>9.8907999999999999E-3</v>
      </c>
      <c r="D11" s="90">
        <v>186.5633765</v>
      </c>
      <c r="E11" s="90">
        <v>21.295133100000001</v>
      </c>
      <c r="F11" s="90">
        <v>4.4511725000000002</v>
      </c>
      <c r="G11" s="90">
        <v>38.2904336</v>
      </c>
      <c r="H11" s="90">
        <v>89.970173900000006</v>
      </c>
      <c r="I11" s="124">
        <v>9.8907999999999999E-3</v>
      </c>
      <c r="J11" s="124">
        <v>186.5633765</v>
      </c>
      <c r="K11" s="124">
        <v>21.295133100000001</v>
      </c>
      <c r="L11" s="124">
        <v>4.4511725000000002</v>
      </c>
      <c r="M11" s="124">
        <v>38.2904336</v>
      </c>
      <c r="N11" s="124">
        <v>89.970173900000006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89">
        <v>47</v>
      </c>
      <c r="C12" s="90">
        <v>4.1409805000000004</v>
      </c>
      <c r="D12" s="90">
        <v>338.59103540000001</v>
      </c>
      <c r="E12" s="90">
        <v>77.836482000000004</v>
      </c>
      <c r="F12" s="90">
        <v>11.4609238</v>
      </c>
      <c r="G12" s="90">
        <v>78.572135200000005</v>
      </c>
      <c r="H12" s="90">
        <v>213.86942619999999</v>
      </c>
      <c r="I12" s="124">
        <v>6.9519435999999999</v>
      </c>
      <c r="J12" s="124">
        <v>338.59103540000001</v>
      </c>
      <c r="K12" s="124">
        <v>89.050305199999997</v>
      </c>
      <c r="L12" s="124">
        <v>11.3557127</v>
      </c>
      <c r="M12" s="124">
        <v>77.850843900000001</v>
      </c>
      <c r="N12" s="124">
        <v>213.86942619999999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89">
        <v>337</v>
      </c>
      <c r="C13" s="90">
        <v>4.63825E-2</v>
      </c>
      <c r="D13" s="90">
        <v>1250.69</v>
      </c>
      <c r="E13" s="90">
        <v>371.45379279999997</v>
      </c>
      <c r="F13" s="90">
        <v>15.948965400000001</v>
      </c>
      <c r="G13" s="90">
        <v>292.7840855</v>
      </c>
      <c r="H13" s="90">
        <v>866.7</v>
      </c>
      <c r="I13" s="124">
        <v>4.63825E-2</v>
      </c>
      <c r="J13" s="124">
        <v>1250.69</v>
      </c>
      <c r="K13" s="124">
        <v>371.45379279999997</v>
      </c>
      <c r="L13" s="124">
        <v>15.948965400000001</v>
      </c>
      <c r="M13" s="124">
        <v>292.7840855</v>
      </c>
      <c r="N13" s="124">
        <v>866.7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  <row r="22" spans="5:6" x14ac:dyDescent="0.3">
      <c r="E22" s="2"/>
      <c r="F22" s="2"/>
    </row>
    <row r="23" spans="5:6" x14ac:dyDescent="0.3">
      <c r="E23" s="2"/>
      <c r="F23" s="2"/>
    </row>
    <row r="24" spans="5:6" x14ac:dyDescent="0.3">
      <c r="E24" s="2"/>
      <c r="F24" s="2"/>
    </row>
    <row r="25" spans="5:6" x14ac:dyDescent="0.3">
      <c r="E25" s="2"/>
      <c r="F25" s="2"/>
    </row>
    <row r="26" spans="5:6" x14ac:dyDescent="0.3">
      <c r="E26" s="2"/>
      <c r="F26" s="2"/>
    </row>
    <row r="27" spans="5:6" x14ac:dyDescent="0.3">
      <c r="E27" s="2"/>
      <c r="F27" s="2"/>
    </row>
    <row r="28" spans="5:6" x14ac:dyDescent="0.3">
      <c r="E28" s="2"/>
      <c r="F28" s="2"/>
    </row>
    <row r="29" spans="5:6" x14ac:dyDescent="0.3">
      <c r="E29" s="2"/>
      <c r="F29" s="2"/>
    </row>
    <row r="30" spans="5:6" x14ac:dyDescent="0.3">
      <c r="E30" s="2"/>
      <c r="F30" s="2"/>
    </row>
    <row r="31" spans="5:6" x14ac:dyDescent="0.3">
      <c r="E31" s="2"/>
      <c r="F31" s="2"/>
    </row>
    <row r="32" spans="5:6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40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15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55">
        <v>1.7389937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33">
        <v>12.2684804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6" t="s">
        <v>19</v>
      </c>
      <c r="D5" s="66"/>
      <c r="E5" s="66"/>
      <c r="F5" s="66"/>
      <c r="G5" s="66"/>
      <c r="H5" s="66"/>
      <c r="I5" s="66" t="s">
        <v>27</v>
      </c>
      <c r="J5" s="66"/>
      <c r="K5" s="66"/>
      <c r="L5" s="66"/>
      <c r="M5" s="66"/>
      <c r="N5" s="66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103">
        <v>270</v>
      </c>
      <c r="C7" s="104">
        <v>2.4873E-3</v>
      </c>
      <c r="D7" s="104">
        <v>498.81884389999999</v>
      </c>
      <c r="E7" s="104">
        <v>75.215789299999997</v>
      </c>
      <c r="F7" s="104">
        <v>4.7249882000000003</v>
      </c>
      <c r="G7" s="104">
        <v>77.639479399999999</v>
      </c>
      <c r="H7" s="104">
        <v>245.7683093</v>
      </c>
      <c r="I7" s="131">
        <v>2.4873E-3</v>
      </c>
      <c r="J7" s="131">
        <v>449.50217199999997</v>
      </c>
      <c r="K7" s="131">
        <v>63.881335100000001</v>
      </c>
      <c r="L7" s="131">
        <v>4.1139827999999996</v>
      </c>
      <c r="M7" s="131">
        <v>67.599635800000001</v>
      </c>
      <c r="N7" s="131">
        <v>214.1236552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103">
        <v>22</v>
      </c>
      <c r="C8" s="104">
        <v>0.27668979999999999</v>
      </c>
      <c r="D8" s="104">
        <v>38.787024299999999</v>
      </c>
      <c r="E8" s="104">
        <v>6.2906785000000003</v>
      </c>
      <c r="F8" s="104">
        <v>1.953611</v>
      </c>
      <c r="G8" s="104">
        <v>9.1632479999999994</v>
      </c>
      <c r="H8" s="104">
        <v>20.358208300000001</v>
      </c>
      <c r="I8" s="131">
        <v>0.27668979999999999</v>
      </c>
      <c r="J8" s="131">
        <v>38.787024299999999</v>
      </c>
      <c r="K8" s="131">
        <v>6.2906785000000003</v>
      </c>
      <c r="L8" s="131">
        <v>1.953611</v>
      </c>
      <c r="M8" s="131">
        <v>9.1632479999999994</v>
      </c>
      <c r="N8" s="131">
        <v>20.358208300000001</v>
      </c>
      <c r="O8" s="15" t="str">
        <f>LOOKUP(B8,{0,1,5,30},{"-","**","*","-"})</f>
        <v>*</v>
      </c>
    </row>
    <row r="9" spans="1:15" ht="16.2" x14ac:dyDescent="0.3">
      <c r="A9" s="16" t="s">
        <v>33</v>
      </c>
      <c r="B9" s="103">
        <v>304</v>
      </c>
      <c r="C9" s="104">
        <v>0.7743333</v>
      </c>
      <c r="D9" s="104">
        <v>1670.08</v>
      </c>
      <c r="E9" s="104">
        <v>355.85050260000003</v>
      </c>
      <c r="F9" s="104">
        <v>16.464445300000001</v>
      </c>
      <c r="G9" s="104">
        <v>287.0674133</v>
      </c>
      <c r="H9" s="104">
        <v>899.37942380000004</v>
      </c>
      <c r="I9" s="131">
        <v>0.9</v>
      </c>
      <c r="J9" s="131">
        <v>1945.29</v>
      </c>
      <c r="K9" s="131">
        <v>460.48653680000001</v>
      </c>
      <c r="L9" s="131">
        <v>19.9150642</v>
      </c>
      <c r="M9" s="131">
        <v>347.2310099</v>
      </c>
      <c r="N9" s="131">
        <v>1206.1600000000001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103">
        <v>90</v>
      </c>
      <c r="C10" s="104">
        <v>1.42641E-2</v>
      </c>
      <c r="D10" s="104">
        <v>615.99075130000006</v>
      </c>
      <c r="E10" s="104">
        <v>151.62509539999999</v>
      </c>
      <c r="F10" s="104">
        <v>13.5592466</v>
      </c>
      <c r="G10" s="104">
        <v>128.63430750000001</v>
      </c>
      <c r="H10" s="104">
        <v>387.06251630000003</v>
      </c>
      <c r="I10" s="131">
        <v>1.42641E-2</v>
      </c>
      <c r="J10" s="131">
        <v>615.99075130000006</v>
      </c>
      <c r="K10" s="131">
        <v>151.62509539999999</v>
      </c>
      <c r="L10" s="131">
        <v>13.5592466</v>
      </c>
      <c r="M10" s="131">
        <v>128.63430750000001</v>
      </c>
      <c r="N10" s="131">
        <v>387.06251630000003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103">
        <v>82</v>
      </c>
      <c r="C11" s="104">
        <v>6.3128000000000004E-3</v>
      </c>
      <c r="D11" s="104">
        <v>153.6</v>
      </c>
      <c r="E11" s="104">
        <v>13.1141836</v>
      </c>
      <c r="F11" s="104">
        <v>3.4301455000000001</v>
      </c>
      <c r="G11" s="104">
        <v>31.061288300000001</v>
      </c>
      <c r="H11" s="104">
        <v>68.137686599999995</v>
      </c>
      <c r="I11" s="131">
        <v>6.3128000000000004E-3</v>
      </c>
      <c r="J11" s="131">
        <v>153.6</v>
      </c>
      <c r="K11" s="131">
        <v>13.1141836</v>
      </c>
      <c r="L11" s="131">
        <v>3.4301455000000001</v>
      </c>
      <c r="M11" s="131">
        <v>31.061288300000001</v>
      </c>
      <c r="N11" s="131">
        <v>68.137686599999995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103">
        <v>44</v>
      </c>
      <c r="C12" s="104">
        <v>5.4162647000000002</v>
      </c>
      <c r="D12" s="104">
        <v>369.98984680000001</v>
      </c>
      <c r="E12" s="104">
        <v>75.924226000000004</v>
      </c>
      <c r="F12" s="104">
        <v>12.1220573</v>
      </c>
      <c r="G12" s="104">
        <v>80.408631799999995</v>
      </c>
      <c r="H12" s="104">
        <v>277.1415695</v>
      </c>
      <c r="I12" s="131">
        <v>6.2830646999999997</v>
      </c>
      <c r="J12" s="131">
        <v>369.98984680000001</v>
      </c>
      <c r="K12" s="131">
        <v>91.479868800000006</v>
      </c>
      <c r="L12" s="131">
        <v>12.7991317</v>
      </c>
      <c r="M12" s="131">
        <v>84.899835300000007</v>
      </c>
      <c r="N12" s="131">
        <v>277.1415695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103">
        <v>309</v>
      </c>
      <c r="C13" s="104">
        <v>1.7904900000000001E-2</v>
      </c>
      <c r="D13" s="104">
        <v>1285.1500000000001</v>
      </c>
      <c r="E13" s="104">
        <v>393.49787229999998</v>
      </c>
      <c r="F13" s="104">
        <v>17.901487199999998</v>
      </c>
      <c r="G13" s="104">
        <v>314.67942779999998</v>
      </c>
      <c r="H13" s="104">
        <v>970.19660290000002</v>
      </c>
      <c r="I13" s="131">
        <v>1.7904900000000001E-2</v>
      </c>
      <c r="J13" s="131">
        <v>1285.1500000000001</v>
      </c>
      <c r="K13" s="131">
        <v>393.49787229999998</v>
      </c>
      <c r="L13" s="131">
        <v>17.901487199999998</v>
      </c>
      <c r="M13" s="131">
        <v>314.67942779999998</v>
      </c>
      <c r="N13" s="131">
        <v>970.19660290000002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41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42">
        <v>5.0307167000000002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20">
        <v>20.0516611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1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23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2" t="s">
        <v>22</v>
      </c>
    </row>
    <row r="7" spans="1:15" ht="16.2" x14ac:dyDescent="0.3">
      <c r="A7" s="16" t="s">
        <v>31</v>
      </c>
      <c r="B7" s="77">
        <v>857</v>
      </c>
      <c r="C7" s="78">
        <v>7.7003000000000002E-3</v>
      </c>
      <c r="D7" s="78">
        <v>751.11005150000005</v>
      </c>
      <c r="E7" s="78">
        <v>145.84925709999999</v>
      </c>
      <c r="F7" s="78">
        <v>3.8734430999999998</v>
      </c>
      <c r="G7" s="78">
        <v>113.3933526</v>
      </c>
      <c r="H7" s="78">
        <v>368.90000140000001</v>
      </c>
      <c r="I7" s="118">
        <v>7.7003000000000002E-3</v>
      </c>
      <c r="J7" s="118">
        <v>659.76235799999995</v>
      </c>
      <c r="K7" s="118">
        <v>122.6122541</v>
      </c>
      <c r="L7" s="118">
        <v>3.2902976000000002</v>
      </c>
      <c r="M7" s="118">
        <v>96.322021300000003</v>
      </c>
      <c r="N7" s="118">
        <v>321.55668379999997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77">
        <v>68</v>
      </c>
      <c r="C8" s="78">
        <v>6.2833000000000003E-3</v>
      </c>
      <c r="D8" s="78">
        <v>113.1251807</v>
      </c>
      <c r="E8" s="78">
        <v>8.8213547999999999</v>
      </c>
      <c r="F8" s="78">
        <v>2.1558673000000002</v>
      </c>
      <c r="G8" s="78">
        <v>17.777737500000001</v>
      </c>
      <c r="H8" s="78">
        <v>33.428229199999997</v>
      </c>
      <c r="I8" s="118">
        <v>6.2833000000000003E-3</v>
      </c>
      <c r="J8" s="118">
        <v>113.1251807</v>
      </c>
      <c r="K8" s="118">
        <v>8.8213547999999999</v>
      </c>
      <c r="L8" s="118">
        <v>2.1558673000000002</v>
      </c>
      <c r="M8" s="118">
        <v>17.777737500000001</v>
      </c>
      <c r="N8" s="118">
        <v>33.428229199999997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77">
        <v>879</v>
      </c>
      <c r="C9" s="78">
        <v>3.7086899999999999E-2</v>
      </c>
      <c r="D9" s="78">
        <v>2500.77</v>
      </c>
      <c r="E9" s="78">
        <v>675.56734959999994</v>
      </c>
      <c r="F9" s="78">
        <v>11.846583600000001</v>
      </c>
      <c r="G9" s="78">
        <v>351.22672940000001</v>
      </c>
      <c r="H9" s="78">
        <v>1304.99</v>
      </c>
      <c r="I9" s="118">
        <v>9.2717400000000005E-2</v>
      </c>
      <c r="J9" s="118">
        <v>2955.02</v>
      </c>
      <c r="K9" s="118">
        <v>787.33111580000002</v>
      </c>
      <c r="L9" s="118">
        <v>12.968679399999999</v>
      </c>
      <c r="M9" s="118">
        <v>384.49455310000002</v>
      </c>
      <c r="N9" s="118">
        <v>1456.86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77">
        <v>400</v>
      </c>
      <c r="C10" s="78">
        <v>8.8102100000000003E-2</v>
      </c>
      <c r="D10" s="78">
        <v>1397.5</v>
      </c>
      <c r="E10" s="78">
        <v>246.20253</v>
      </c>
      <c r="F10" s="78">
        <v>10.78889</v>
      </c>
      <c r="G10" s="78">
        <v>215.77779939999999</v>
      </c>
      <c r="H10" s="78">
        <v>646.02976950000004</v>
      </c>
      <c r="I10" s="118">
        <v>8.8102100000000003E-2</v>
      </c>
      <c r="J10" s="118">
        <v>1397.5</v>
      </c>
      <c r="K10" s="118">
        <v>246.20253</v>
      </c>
      <c r="L10" s="118">
        <v>10.78889</v>
      </c>
      <c r="M10" s="118">
        <v>215.77779939999999</v>
      </c>
      <c r="N10" s="118">
        <v>646.02976950000004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77">
        <v>268</v>
      </c>
      <c r="C11" s="78">
        <v>6.2782000000000003E-3</v>
      </c>
      <c r="D11" s="78">
        <v>311.20088520000002</v>
      </c>
      <c r="E11" s="78">
        <v>18.1742554</v>
      </c>
      <c r="F11" s="78">
        <v>2.5758223</v>
      </c>
      <c r="G11" s="78">
        <v>42.168027799999997</v>
      </c>
      <c r="H11" s="78">
        <v>114.7512718</v>
      </c>
      <c r="I11" s="118">
        <v>6.2782000000000003E-3</v>
      </c>
      <c r="J11" s="118">
        <v>311.20088520000002</v>
      </c>
      <c r="K11" s="118">
        <v>18.1742554</v>
      </c>
      <c r="L11" s="118">
        <v>2.5758223</v>
      </c>
      <c r="M11" s="118">
        <v>42.168027799999997</v>
      </c>
      <c r="N11" s="118">
        <v>114.7512718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77">
        <v>267</v>
      </c>
      <c r="C12" s="78">
        <v>3.4086192</v>
      </c>
      <c r="D12" s="78">
        <v>500.88364580000001</v>
      </c>
      <c r="E12" s="78">
        <v>100.53836</v>
      </c>
      <c r="F12" s="78">
        <v>5.5822542999999998</v>
      </c>
      <c r="G12" s="78">
        <v>91.214786899999993</v>
      </c>
      <c r="H12" s="78">
        <v>294.49258980000002</v>
      </c>
      <c r="I12" s="118">
        <v>4.9509086</v>
      </c>
      <c r="J12" s="118">
        <v>500.88364580000001</v>
      </c>
      <c r="K12" s="118">
        <v>111.80200240000001</v>
      </c>
      <c r="L12" s="118">
        <v>5.6951400999999997</v>
      </c>
      <c r="M12" s="118">
        <v>93.059355499999995</v>
      </c>
      <c r="N12" s="118">
        <v>337.69278600000001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77">
        <v>862</v>
      </c>
      <c r="C13" s="78">
        <v>6.2434800000000005E-4</v>
      </c>
      <c r="D13" s="78">
        <v>4312.71</v>
      </c>
      <c r="E13" s="78">
        <v>108.4383728</v>
      </c>
      <c r="F13" s="78">
        <v>8.5624290999999992</v>
      </c>
      <c r="G13" s="78">
        <v>251.3915184</v>
      </c>
      <c r="H13" s="78">
        <v>478.47756470000002</v>
      </c>
      <c r="I13" s="118">
        <v>6.2434800000000005E-4</v>
      </c>
      <c r="J13" s="118">
        <v>4312.71</v>
      </c>
      <c r="K13" s="118">
        <v>108.4383728</v>
      </c>
      <c r="L13" s="118">
        <v>8.5624290999999992</v>
      </c>
      <c r="M13" s="118">
        <v>251.3915184</v>
      </c>
      <c r="N13" s="118">
        <v>478.47756470000002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s="1" customFormat="1" ht="16.2" x14ac:dyDescent="0.3">
      <c r="A1" s="8" t="s">
        <v>42</v>
      </c>
      <c r="B1" s="8"/>
      <c r="C1" s="8"/>
      <c r="D1" s="8"/>
      <c r="E1" s="8"/>
      <c r="F1" s="8"/>
      <c r="G1" s="8"/>
      <c r="H1" s="8"/>
      <c r="I1" s="8"/>
      <c r="J1" s="8"/>
      <c r="K1" s="65" t="s">
        <v>60</v>
      </c>
      <c r="L1" s="65"/>
      <c r="M1" s="8"/>
      <c r="N1" s="8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49">
        <v>5.0068181999999997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27">
        <v>20.520469800000001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70" t="s">
        <v>19</v>
      </c>
      <c r="D5" s="71"/>
      <c r="E5" s="71"/>
      <c r="F5" s="71"/>
      <c r="G5" s="71"/>
      <c r="H5" s="72"/>
      <c r="I5" s="70" t="s">
        <v>27</v>
      </c>
      <c r="J5" s="71"/>
      <c r="K5" s="71"/>
      <c r="L5" s="71"/>
      <c r="M5" s="71"/>
      <c r="N5" s="71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91">
        <v>433</v>
      </c>
      <c r="C7" s="92">
        <v>1.1901200000000001E-2</v>
      </c>
      <c r="D7" s="92">
        <v>751.11005150000005</v>
      </c>
      <c r="E7" s="92">
        <v>158.27349599999999</v>
      </c>
      <c r="F7" s="92">
        <v>6.0328999999999997</v>
      </c>
      <c r="G7" s="92">
        <v>125.5365161</v>
      </c>
      <c r="H7" s="92">
        <v>404.12442010000001</v>
      </c>
      <c r="I7" s="125">
        <v>1.1901200000000001E-2</v>
      </c>
      <c r="J7" s="125">
        <v>659.76235799999995</v>
      </c>
      <c r="K7" s="125">
        <v>132.77057629999999</v>
      </c>
      <c r="L7" s="125">
        <v>5.1095806000000001</v>
      </c>
      <c r="M7" s="125">
        <v>106.3234842</v>
      </c>
      <c r="N7" s="125">
        <v>350.40768580000002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91">
        <v>36</v>
      </c>
      <c r="C8" s="92">
        <v>3.9306199999999999E-2</v>
      </c>
      <c r="D8" s="92">
        <v>113.1251807</v>
      </c>
      <c r="E8" s="92">
        <v>11.1320523</v>
      </c>
      <c r="F8" s="92">
        <v>3.5255987000000002</v>
      </c>
      <c r="G8" s="92">
        <v>21.153592400000001</v>
      </c>
      <c r="H8" s="92">
        <v>52.761608799999998</v>
      </c>
      <c r="I8" s="125">
        <v>3.9306199999999999E-2</v>
      </c>
      <c r="J8" s="125">
        <v>113.1251807</v>
      </c>
      <c r="K8" s="125">
        <v>11.1320523</v>
      </c>
      <c r="L8" s="125">
        <v>3.5255987000000002</v>
      </c>
      <c r="M8" s="125">
        <v>21.153592400000001</v>
      </c>
      <c r="N8" s="125">
        <v>52.761608799999998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91">
        <v>440</v>
      </c>
      <c r="C9" s="92">
        <v>34.5653267</v>
      </c>
      <c r="D9" s="92">
        <v>2500.77</v>
      </c>
      <c r="E9" s="92">
        <v>682.36747219999995</v>
      </c>
      <c r="F9" s="92">
        <v>16.535928299999998</v>
      </c>
      <c r="G9" s="92">
        <v>346.8605589</v>
      </c>
      <c r="H9" s="92">
        <v>1307.68</v>
      </c>
      <c r="I9" s="125">
        <v>85.531691699999996</v>
      </c>
      <c r="J9" s="125">
        <v>2955.02</v>
      </c>
      <c r="K9" s="125">
        <v>801.00083270000005</v>
      </c>
      <c r="L9" s="125">
        <v>18.201081800000001</v>
      </c>
      <c r="M9" s="125">
        <v>381.78911269999998</v>
      </c>
      <c r="N9" s="125">
        <v>1433.46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91">
        <v>205</v>
      </c>
      <c r="C10" s="92">
        <v>8.8102100000000003E-2</v>
      </c>
      <c r="D10" s="92">
        <v>1397.5</v>
      </c>
      <c r="E10" s="92">
        <v>283.34932129999999</v>
      </c>
      <c r="F10" s="92">
        <v>17.1077282</v>
      </c>
      <c r="G10" s="92">
        <v>244.9453915</v>
      </c>
      <c r="H10" s="92">
        <v>673.69698410000001</v>
      </c>
      <c r="I10" s="125">
        <v>8.8102100000000003E-2</v>
      </c>
      <c r="J10" s="125">
        <v>1397.5</v>
      </c>
      <c r="K10" s="125">
        <v>283.34932129999999</v>
      </c>
      <c r="L10" s="125">
        <v>17.1077282</v>
      </c>
      <c r="M10" s="125">
        <v>244.9453915</v>
      </c>
      <c r="N10" s="125">
        <v>673.69698410000001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91">
        <v>129</v>
      </c>
      <c r="C11" s="92">
        <v>6.5709000000000002E-3</v>
      </c>
      <c r="D11" s="92">
        <v>311.20088520000002</v>
      </c>
      <c r="E11" s="92">
        <v>18.112886100000001</v>
      </c>
      <c r="F11" s="92">
        <v>3.7621228000000002</v>
      </c>
      <c r="G11" s="92">
        <v>42.7295017</v>
      </c>
      <c r="H11" s="92">
        <v>125.3</v>
      </c>
      <c r="I11" s="125">
        <v>6.5709000000000002E-3</v>
      </c>
      <c r="J11" s="125">
        <v>311.20088520000002</v>
      </c>
      <c r="K11" s="125">
        <v>18.112886100000001</v>
      </c>
      <c r="L11" s="125">
        <v>3.7621228000000002</v>
      </c>
      <c r="M11" s="125">
        <v>42.7295017</v>
      </c>
      <c r="N11" s="125">
        <v>125.3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91">
        <v>142</v>
      </c>
      <c r="C12" s="92">
        <v>3.4086192</v>
      </c>
      <c r="D12" s="92">
        <v>426.90047499999997</v>
      </c>
      <c r="E12" s="92">
        <v>95.838098400000007</v>
      </c>
      <c r="F12" s="92">
        <v>7.5310477000000002</v>
      </c>
      <c r="G12" s="92">
        <v>89.742790400000004</v>
      </c>
      <c r="H12" s="92">
        <v>275.19017589999999</v>
      </c>
      <c r="I12" s="125">
        <v>4.9509086</v>
      </c>
      <c r="J12" s="125">
        <v>426.90047499999997</v>
      </c>
      <c r="K12" s="125">
        <v>105.3488917</v>
      </c>
      <c r="L12" s="125">
        <v>7.5883279999999997</v>
      </c>
      <c r="M12" s="125">
        <v>90.425364500000001</v>
      </c>
      <c r="N12" s="125">
        <v>281.27940100000001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91">
        <v>433</v>
      </c>
      <c r="C13" s="92">
        <v>6.2434800000000005E-4</v>
      </c>
      <c r="D13" s="92">
        <v>4312.71</v>
      </c>
      <c r="E13" s="92">
        <v>114.2486566</v>
      </c>
      <c r="F13" s="92">
        <v>14.6487584</v>
      </c>
      <c r="G13" s="92">
        <v>304.8209157</v>
      </c>
      <c r="H13" s="92">
        <v>432.27140300000002</v>
      </c>
      <c r="I13" s="125">
        <v>6.2434800000000005E-4</v>
      </c>
      <c r="J13" s="125">
        <v>4312.71</v>
      </c>
      <c r="K13" s="125">
        <v>114.2486566</v>
      </c>
      <c r="L13" s="125">
        <v>14.6487584</v>
      </c>
      <c r="M13" s="125">
        <v>304.8209157</v>
      </c>
      <c r="N13" s="125">
        <v>432.27140300000002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43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56">
        <v>5.0546696999999998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34">
        <v>19.5921053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105">
        <v>424</v>
      </c>
      <c r="C7" s="106">
        <v>7.7003000000000002E-3</v>
      </c>
      <c r="D7" s="106">
        <v>645.45581979999997</v>
      </c>
      <c r="E7" s="106">
        <v>133.16129609999999</v>
      </c>
      <c r="F7" s="106">
        <v>4.7597908999999996</v>
      </c>
      <c r="G7" s="106">
        <v>98.010092499999999</v>
      </c>
      <c r="H7" s="106">
        <v>308.95377710000002</v>
      </c>
      <c r="I7" s="132">
        <v>7.7003000000000002E-3</v>
      </c>
      <c r="J7" s="132">
        <v>558.10794190000001</v>
      </c>
      <c r="K7" s="132">
        <v>112.2383071</v>
      </c>
      <c r="L7" s="132">
        <v>4.0679625000000001</v>
      </c>
      <c r="M7" s="132">
        <v>83.764475500000003</v>
      </c>
      <c r="N7" s="132">
        <v>268.83098960000001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105">
        <v>32</v>
      </c>
      <c r="C8" s="106">
        <v>6.2833000000000003E-3</v>
      </c>
      <c r="D8" s="106">
        <v>65.394051899999994</v>
      </c>
      <c r="E8" s="106">
        <v>6.2218201000000004</v>
      </c>
      <c r="F8" s="106">
        <v>2.2685499</v>
      </c>
      <c r="G8" s="106">
        <v>12.832856100000001</v>
      </c>
      <c r="H8" s="106">
        <v>33.428229199999997</v>
      </c>
      <c r="I8" s="132">
        <v>6.2833000000000003E-3</v>
      </c>
      <c r="J8" s="132">
        <v>65.394051899999994</v>
      </c>
      <c r="K8" s="132">
        <v>6.2218201000000004</v>
      </c>
      <c r="L8" s="132">
        <v>2.2685499</v>
      </c>
      <c r="M8" s="132">
        <v>12.832856100000001</v>
      </c>
      <c r="N8" s="132">
        <v>33.428229199999997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105">
        <v>439</v>
      </c>
      <c r="C9" s="106">
        <v>3.7086899999999999E-2</v>
      </c>
      <c r="D9" s="106">
        <v>2094.19</v>
      </c>
      <c r="E9" s="106">
        <v>668.75173700000005</v>
      </c>
      <c r="F9" s="106">
        <v>16.9820873</v>
      </c>
      <c r="G9" s="106">
        <v>355.8142426</v>
      </c>
      <c r="H9" s="106">
        <v>1300.6500000000001</v>
      </c>
      <c r="I9" s="132">
        <v>9.2717400000000005E-2</v>
      </c>
      <c r="J9" s="132">
        <v>2489</v>
      </c>
      <c r="K9" s="132">
        <v>773.63026070000001</v>
      </c>
      <c r="L9" s="132">
        <v>18.477074300000002</v>
      </c>
      <c r="M9" s="132">
        <v>387.13769930000001</v>
      </c>
      <c r="N9" s="132">
        <v>1487.88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105">
        <v>195</v>
      </c>
      <c r="C10" s="106">
        <v>9.3905299999999997E-2</v>
      </c>
      <c r="D10" s="106">
        <v>842.2761041</v>
      </c>
      <c r="E10" s="106">
        <v>207.15077500000001</v>
      </c>
      <c r="F10" s="106">
        <v>12.336761299999999</v>
      </c>
      <c r="G10" s="106">
        <v>172.27349580000001</v>
      </c>
      <c r="H10" s="106">
        <v>600.57930260000001</v>
      </c>
      <c r="I10" s="132">
        <v>9.3905299999999997E-2</v>
      </c>
      <c r="J10" s="132">
        <v>842.2761041</v>
      </c>
      <c r="K10" s="132">
        <v>207.15077500000001</v>
      </c>
      <c r="L10" s="132">
        <v>12.336761299999999</v>
      </c>
      <c r="M10" s="132">
        <v>172.27349580000001</v>
      </c>
      <c r="N10" s="132">
        <v>600.57930260000001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105">
        <v>139</v>
      </c>
      <c r="C11" s="106">
        <v>6.2782000000000003E-3</v>
      </c>
      <c r="D11" s="106">
        <v>298.01145320000001</v>
      </c>
      <c r="E11" s="106">
        <v>18.231209700000001</v>
      </c>
      <c r="F11" s="106">
        <v>3.5449907000000001</v>
      </c>
      <c r="G11" s="106">
        <v>41.7948241</v>
      </c>
      <c r="H11" s="106">
        <v>114.7512718</v>
      </c>
      <c r="I11" s="132">
        <v>6.2782000000000003E-3</v>
      </c>
      <c r="J11" s="132">
        <v>298.01145320000001</v>
      </c>
      <c r="K11" s="132">
        <v>18.231209700000001</v>
      </c>
      <c r="L11" s="132">
        <v>3.5449907000000001</v>
      </c>
      <c r="M11" s="132">
        <v>41.7948241</v>
      </c>
      <c r="N11" s="132">
        <v>114.7512718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105">
        <v>125</v>
      </c>
      <c r="C12" s="106">
        <v>5.3392850000000003</v>
      </c>
      <c r="D12" s="106">
        <v>500.88364580000001</v>
      </c>
      <c r="E12" s="106">
        <v>105.8778573</v>
      </c>
      <c r="F12" s="106">
        <v>8.3119589999999999</v>
      </c>
      <c r="G12" s="106">
        <v>92.930527299999994</v>
      </c>
      <c r="H12" s="106">
        <v>317.41815639999999</v>
      </c>
      <c r="I12" s="132">
        <v>7.5</v>
      </c>
      <c r="J12" s="132">
        <v>500.88364580000001</v>
      </c>
      <c r="K12" s="132">
        <v>119.1327361</v>
      </c>
      <c r="L12" s="132">
        <v>8.5685833999999996</v>
      </c>
      <c r="M12" s="132">
        <v>95.799674899999999</v>
      </c>
      <c r="N12" s="132">
        <v>337.69278600000001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105">
        <v>429</v>
      </c>
      <c r="C13" s="106">
        <v>2.7826900000000002E-2</v>
      </c>
      <c r="D13" s="106">
        <v>1077.3</v>
      </c>
      <c r="E13" s="106">
        <v>102.5739138</v>
      </c>
      <c r="F13" s="106">
        <v>8.8078283000000006</v>
      </c>
      <c r="G13" s="106">
        <v>182.43051650000001</v>
      </c>
      <c r="H13" s="106">
        <v>494.34114399999999</v>
      </c>
      <c r="I13" s="132">
        <v>2.7826900000000002E-2</v>
      </c>
      <c r="J13" s="132">
        <v>1077.3</v>
      </c>
      <c r="K13" s="132">
        <v>102.5739138</v>
      </c>
      <c r="L13" s="132">
        <v>8.8078283000000006</v>
      </c>
      <c r="M13" s="132">
        <v>182.43051650000001</v>
      </c>
      <c r="N13" s="132">
        <v>494.34114399999999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I7" sqref="I7:N1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59" width="9" style="4"/>
    <col min="260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5" width="9" style="4"/>
    <col min="516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1" width="9" style="4"/>
    <col min="772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7" width="9" style="4"/>
    <col min="1028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3" width="9" style="4"/>
    <col min="1284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39" width="9" style="4"/>
    <col min="1540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5" width="9" style="4"/>
    <col min="1796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1" width="9" style="4"/>
    <col min="2052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7" width="9" style="4"/>
    <col min="2308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3" width="9" style="4"/>
    <col min="2564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19" width="9" style="4"/>
    <col min="2820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5" width="9" style="4"/>
    <col min="3076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1" width="9" style="4"/>
    <col min="3332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7" width="9" style="4"/>
    <col min="3588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3" width="9" style="4"/>
    <col min="3844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099" width="9" style="4"/>
    <col min="4100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5" width="9" style="4"/>
    <col min="4356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1" width="9" style="4"/>
    <col min="4612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7" width="9" style="4"/>
    <col min="4868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3" width="9" style="4"/>
    <col min="5124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79" width="9" style="4"/>
    <col min="5380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5" width="9" style="4"/>
    <col min="5636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1" width="9" style="4"/>
    <col min="5892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7" width="9" style="4"/>
    <col min="6148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3" width="9" style="4"/>
    <col min="6404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59" width="9" style="4"/>
    <col min="6660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5" width="9" style="4"/>
    <col min="6916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1" width="9" style="4"/>
    <col min="7172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7" width="9" style="4"/>
    <col min="7428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3" width="9" style="4"/>
    <col min="7684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39" width="9" style="4"/>
    <col min="7940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5" width="9" style="4"/>
    <col min="8196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1" width="9" style="4"/>
    <col min="8452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7" width="9" style="4"/>
    <col min="8708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3" width="9" style="4"/>
    <col min="8964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19" width="9" style="4"/>
    <col min="9220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5" width="9" style="4"/>
    <col min="9476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1" width="9" style="4"/>
    <col min="9732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7" width="9" style="4"/>
    <col min="9988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3" width="9" style="4"/>
    <col min="10244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499" width="9" style="4"/>
    <col min="10500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5" width="9" style="4"/>
    <col min="10756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1" width="9" style="4"/>
    <col min="11012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7" width="9" style="4"/>
    <col min="11268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3" width="9" style="4"/>
    <col min="11524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79" width="9" style="4"/>
    <col min="11780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5" width="9" style="4"/>
    <col min="12036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1" width="9" style="4"/>
    <col min="12292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7" width="9" style="4"/>
    <col min="12548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3" width="9" style="4"/>
    <col min="12804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59" width="9" style="4"/>
    <col min="13060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5" width="9" style="4"/>
    <col min="13316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1" width="9" style="4"/>
    <col min="13572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7" width="9" style="4"/>
    <col min="13828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3" width="9" style="4"/>
    <col min="14084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39" width="9" style="4"/>
    <col min="14340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5" width="9" style="4"/>
    <col min="14596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1" width="9" style="4"/>
    <col min="14852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7" width="9" style="4"/>
    <col min="15108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3" width="9" style="4"/>
    <col min="15364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19" width="9" style="4"/>
    <col min="15620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5" width="9" style="4"/>
    <col min="15876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1" width="9" style="4"/>
    <col min="16132" max="16133" width="9.44140625" style="4" bestFit="1" customWidth="1"/>
    <col min="16134" max="16134" width="9.109375" style="4" bestFit="1" customWidth="1"/>
    <col min="16135" max="16384" width="9" style="4"/>
  </cols>
  <sheetData>
    <row r="1" spans="1:15" ht="16.2" x14ac:dyDescent="0.3">
      <c r="A1" s="10" t="s">
        <v>44</v>
      </c>
      <c r="B1" s="11"/>
      <c r="C1" s="11"/>
      <c r="D1" s="11"/>
      <c r="E1" s="11"/>
      <c r="F1" s="11"/>
      <c r="G1" s="11"/>
      <c r="H1" s="11"/>
      <c r="I1" s="11"/>
      <c r="J1" s="11"/>
      <c r="K1" s="65" t="s">
        <v>60</v>
      </c>
      <c r="L1" s="65"/>
      <c r="M1" s="7"/>
      <c r="N1" s="7"/>
    </row>
    <row r="2" spans="1:15" ht="16.2" x14ac:dyDescent="0.3">
      <c r="A2" s="7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7" t="s">
        <v>10</v>
      </c>
      <c r="B3" s="43">
        <v>9.5390312999999995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7" t="s">
        <v>11</v>
      </c>
      <c r="B4" s="21">
        <v>36.524120600000003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73" t="s">
        <v>0</v>
      </c>
      <c r="C5" s="70" t="s">
        <v>19</v>
      </c>
      <c r="D5" s="71"/>
      <c r="E5" s="71"/>
      <c r="F5" s="71"/>
      <c r="G5" s="71"/>
      <c r="H5" s="72"/>
      <c r="I5" s="70" t="s">
        <v>27</v>
      </c>
      <c r="J5" s="71"/>
      <c r="K5" s="71"/>
      <c r="L5" s="71"/>
      <c r="M5" s="71"/>
      <c r="N5" s="71"/>
    </row>
    <row r="6" spans="1:15" x14ac:dyDescent="0.3">
      <c r="A6" s="64"/>
      <c r="B6" s="7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79">
        <v>1719</v>
      </c>
      <c r="C7" s="80">
        <v>1.16574E-2</v>
      </c>
      <c r="D7" s="80">
        <v>1484.69</v>
      </c>
      <c r="E7" s="80">
        <v>197.02092920000001</v>
      </c>
      <c r="F7" s="80">
        <v>3.7820452000000002</v>
      </c>
      <c r="G7" s="80">
        <v>156.8067154</v>
      </c>
      <c r="H7" s="80">
        <v>501.5769009</v>
      </c>
      <c r="I7" s="119">
        <v>1.16574E-2</v>
      </c>
      <c r="J7" s="119">
        <v>1212.4000000000001</v>
      </c>
      <c r="K7" s="119">
        <v>164.17936130000001</v>
      </c>
      <c r="L7" s="119">
        <v>3.1621266000000001</v>
      </c>
      <c r="M7" s="119">
        <v>131.10437669999999</v>
      </c>
      <c r="N7" s="119">
        <v>421.54115940000003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79">
        <v>127</v>
      </c>
      <c r="C8" s="80">
        <v>2.01029E-2</v>
      </c>
      <c r="D8" s="80">
        <v>83.959585799999999</v>
      </c>
      <c r="E8" s="80">
        <v>8.3996638000000008</v>
      </c>
      <c r="F8" s="80">
        <v>1.2517851</v>
      </c>
      <c r="G8" s="80">
        <v>14.106901300000001</v>
      </c>
      <c r="H8" s="80">
        <v>37.6241117</v>
      </c>
      <c r="I8" s="119">
        <v>2.01029E-2</v>
      </c>
      <c r="J8" s="119">
        <v>83.959585799999999</v>
      </c>
      <c r="K8" s="119">
        <v>8.3996638000000008</v>
      </c>
      <c r="L8" s="119">
        <v>1.2517851</v>
      </c>
      <c r="M8" s="119">
        <v>14.106901300000001</v>
      </c>
      <c r="N8" s="119">
        <v>37.6241117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79">
        <v>1753</v>
      </c>
      <c r="C9" s="80">
        <v>8.7818608999999999</v>
      </c>
      <c r="D9" s="80">
        <v>3521.86</v>
      </c>
      <c r="E9" s="80">
        <v>815.625135</v>
      </c>
      <c r="F9" s="80">
        <v>11.341301899999999</v>
      </c>
      <c r="G9" s="80">
        <v>474.84718700000002</v>
      </c>
      <c r="H9" s="80">
        <v>1699.8</v>
      </c>
      <c r="I9" s="119">
        <v>8.7818608999999999</v>
      </c>
      <c r="J9" s="119">
        <v>3820.8</v>
      </c>
      <c r="K9" s="119">
        <v>938.15106109999999</v>
      </c>
      <c r="L9" s="119">
        <v>12.084778099999999</v>
      </c>
      <c r="M9" s="119">
        <v>505.97567629999998</v>
      </c>
      <c r="N9" s="119">
        <v>1879.19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79">
        <v>932</v>
      </c>
      <c r="C10" s="80">
        <v>6.0376100000000002E-2</v>
      </c>
      <c r="D10" s="80">
        <v>4579.5200000000004</v>
      </c>
      <c r="E10" s="80">
        <v>375.19177189999999</v>
      </c>
      <c r="F10" s="80">
        <v>10.7282195</v>
      </c>
      <c r="G10" s="80">
        <v>327.51832569999999</v>
      </c>
      <c r="H10" s="80">
        <v>920.40795839999998</v>
      </c>
      <c r="I10" s="119">
        <v>6.0376100000000002E-2</v>
      </c>
      <c r="J10" s="119">
        <v>4579.5200000000004</v>
      </c>
      <c r="K10" s="119">
        <v>375.19177189999999</v>
      </c>
      <c r="L10" s="119">
        <v>10.7282195</v>
      </c>
      <c r="M10" s="119">
        <v>327.51832569999999</v>
      </c>
      <c r="N10" s="119">
        <v>920.40795839999998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79">
        <v>531</v>
      </c>
      <c r="C11" s="80">
        <v>6.1720000000000004E-3</v>
      </c>
      <c r="D11" s="80">
        <v>799.15304609999998</v>
      </c>
      <c r="E11" s="80">
        <v>18.812506500000001</v>
      </c>
      <c r="F11" s="80">
        <v>2.6287761999999999</v>
      </c>
      <c r="G11" s="80">
        <v>60.576039299999998</v>
      </c>
      <c r="H11" s="80">
        <v>89.4</v>
      </c>
      <c r="I11" s="119">
        <v>6.1720000000000004E-3</v>
      </c>
      <c r="J11" s="119">
        <v>799.15304609999998</v>
      </c>
      <c r="K11" s="119">
        <v>18.812506500000001</v>
      </c>
      <c r="L11" s="119">
        <v>2.6287761999999999</v>
      </c>
      <c r="M11" s="119">
        <v>60.576039299999998</v>
      </c>
      <c r="N11" s="119">
        <v>89.4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79">
        <v>547</v>
      </c>
      <c r="C12" s="80">
        <v>1.766724</v>
      </c>
      <c r="D12" s="80">
        <v>1312.76</v>
      </c>
      <c r="E12" s="80">
        <v>150.21178430000001</v>
      </c>
      <c r="F12" s="80">
        <v>6.7163196000000003</v>
      </c>
      <c r="G12" s="80">
        <v>157.08149159999999</v>
      </c>
      <c r="H12" s="80">
        <v>445.16082369999998</v>
      </c>
      <c r="I12" s="119">
        <v>5.3001718999999996</v>
      </c>
      <c r="J12" s="119">
        <v>1312.76</v>
      </c>
      <c r="K12" s="119">
        <v>180.98688039999999</v>
      </c>
      <c r="L12" s="119">
        <v>6.9642017000000003</v>
      </c>
      <c r="M12" s="119">
        <v>162.87896570000001</v>
      </c>
      <c r="N12" s="119">
        <v>491.30650279999998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79">
        <v>1690</v>
      </c>
      <c r="C13" s="80">
        <v>4.8414E-3</v>
      </c>
      <c r="D13" s="80">
        <v>1716.95</v>
      </c>
      <c r="E13" s="80">
        <v>84.782365600000006</v>
      </c>
      <c r="F13" s="80">
        <v>4.5229055000000002</v>
      </c>
      <c r="G13" s="80">
        <v>185.93488009999999</v>
      </c>
      <c r="H13" s="80">
        <v>454.20577209999999</v>
      </c>
      <c r="I13" s="119">
        <v>4.8414E-3</v>
      </c>
      <c r="J13" s="119">
        <v>1716.95</v>
      </c>
      <c r="K13" s="119">
        <v>84.782365600000006</v>
      </c>
      <c r="L13" s="119">
        <v>4.5229055000000002</v>
      </c>
      <c r="M13" s="119">
        <v>185.93488009999999</v>
      </c>
      <c r="N13" s="119">
        <v>454.20577209999999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I7" sqref="I7:N1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15" ht="16.2" x14ac:dyDescent="0.3">
      <c r="A1" s="10" t="s">
        <v>45</v>
      </c>
      <c r="B1" s="11"/>
      <c r="C1" s="11"/>
      <c r="D1" s="11"/>
      <c r="E1" s="11"/>
      <c r="F1" s="11"/>
      <c r="G1" s="11"/>
      <c r="H1" s="11"/>
      <c r="I1" s="11"/>
      <c r="J1" s="11"/>
      <c r="K1" s="65" t="s">
        <v>60</v>
      </c>
      <c r="L1" s="65"/>
      <c r="M1" s="7"/>
      <c r="N1" s="7"/>
    </row>
    <row r="2" spans="1:15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50">
        <v>9.5988571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28">
        <v>37.911924999999997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73" t="s">
        <v>0</v>
      </c>
      <c r="C5" s="70" t="s">
        <v>19</v>
      </c>
      <c r="D5" s="71"/>
      <c r="E5" s="71"/>
      <c r="F5" s="71"/>
      <c r="G5" s="71"/>
      <c r="H5" s="72"/>
      <c r="I5" s="70" t="s">
        <v>27</v>
      </c>
      <c r="J5" s="71"/>
      <c r="K5" s="71"/>
      <c r="L5" s="71"/>
      <c r="M5" s="71"/>
      <c r="N5" s="71"/>
    </row>
    <row r="6" spans="1:15" x14ac:dyDescent="0.3">
      <c r="A6" s="64"/>
      <c r="B6" s="7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93">
        <v>856</v>
      </c>
      <c r="C7" s="94">
        <v>1.16574E-2</v>
      </c>
      <c r="D7" s="94">
        <v>1484.69</v>
      </c>
      <c r="E7" s="94">
        <v>211.77207229999999</v>
      </c>
      <c r="F7" s="94">
        <v>5.7790531999999999</v>
      </c>
      <c r="G7" s="94">
        <v>169.08051990000001</v>
      </c>
      <c r="H7" s="94">
        <v>537.51608450000003</v>
      </c>
      <c r="I7" s="126">
        <v>1.16574E-2</v>
      </c>
      <c r="J7" s="126">
        <v>1212.4000000000001</v>
      </c>
      <c r="K7" s="126">
        <v>176.57103760000001</v>
      </c>
      <c r="L7" s="126">
        <v>4.8447047999999997</v>
      </c>
      <c r="M7" s="126">
        <v>141.7438429</v>
      </c>
      <c r="N7" s="126">
        <v>456.21394229999999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93">
        <v>63</v>
      </c>
      <c r="C8" s="94">
        <v>3.3214800000000003E-2</v>
      </c>
      <c r="D8" s="94">
        <v>83.959585799999999</v>
      </c>
      <c r="E8" s="94">
        <v>10.280544600000001</v>
      </c>
      <c r="F8" s="94">
        <v>2.1595922999999999</v>
      </c>
      <c r="G8" s="94">
        <v>17.141232200000001</v>
      </c>
      <c r="H8" s="94">
        <v>47.082368000000002</v>
      </c>
      <c r="I8" s="126">
        <v>3.3214800000000003E-2</v>
      </c>
      <c r="J8" s="126">
        <v>83.959585799999999</v>
      </c>
      <c r="K8" s="126">
        <v>10.280544600000001</v>
      </c>
      <c r="L8" s="126">
        <v>2.1595922999999999</v>
      </c>
      <c r="M8" s="126">
        <v>17.141232200000001</v>
      </c>
      <c r="N8" s="126">
        <v>47.082368000000002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93">
        <v>874</v>
      </c>
      <c r="C9" s="94">
        <v>8.7818608999999999</v>
      </c>
      <c r="D9" s="94">
        <v>3521.86</v>
      </c>
      <c r="E9" s="94">
        <v>858.97458970000002</v>
      </c>
      <c r="F9" s="94">
        <v>17.445328</v>
      </c>
      <c r="G9" s="94">
        <v>515.74479829999996</v>
      </c>
      <c r="H9" s="94">
        <v>1831.11</v>
      </c>
      <c r="I9" s="126">
        <v>8.7818608999999999</v>
      </c>
      <c r="J9" s="126">
        <v>3409.37</v>
      </c>
      <c r="K9" s="126">
        <v>998.8416489</v>
      </c>
      <c r="L9" s="126">
        <v>18.870078100000001</v>
      </c>
      <c r="M9" s="126">
        <v>557.86538289999999</v>
      </c>
      <c r="N9" s="126">
        <v>2034.34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93">
        <v>474</v>
      </c>
      <c r="C10" s="94">
        <v>6.0376100000000002E-2</v>
      </c>
      <c r="D10" s="94">
        <v>4579.5200000000004</v>
      </c>
      <c r="E10" s="94">
        <v>402.9240269</v>
      </c>
      <c r="F10" s="94">
        <v>16.597752100000001</v>
      </c>
      <c r="G10" s="94">
        <v>361.3586411</v>
      </c>
      <c r="H10" s="94">
        <v>924.65075920000004</v>
      </c>
      <c r="I10" s="126">
        <v>6.0376100000000002E-2</v>
      </c>
      <c r="J10" s="126">
        <v>4579.5200000000004</v>
      </c>
      <c r="K10" s="126">
        <v>402.9240269</v>
      </c>
      <c r="L10" s="126">
        <v>16.597752100000001</v>
      </c>
      <c r="M10" s="126">
        <v>361.3586411</v>
      </c>
      <c r="N10" s="126">
        <v>924.65075920000004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93">
        <v>282</v>
      </c>
      <c r="C11" s="94">
        <v>3.24715E-2</v>
      </c>
      <c r="D11" s="94">
        <v>799.15304609999998</v>
      </c>
      <c r="E11" s="94">
        <v>19.680880699999999</v>
      </c>
      <c r="F11" s="94">
        <v>4.0796977999999999</v>
      </c>
      <c r="G11" s="94">
        <v>68.509776000000002</v>
      </c>
      <c r="H11" s="94">
        <v>89.4</v>
      </c>
      <c r="I11" s="126">
        <v>3.24715E-2</v>
      </c>
      <c r="J11" s="126">
        <v>799.15304609999998</v>
      </c>
      <c r="K11" s="126">
        <v>19.680880699999999</v>
      </c>
      <c r="L11" s="126">
        <v>4.0796977999999999</v>
      </c>
      <c r="M11" s="126">
        <v>68.509776000000002</v>
      </c>
      <c r="N11" s="126">
        <v>89.4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93">
        <v>278</v>
      </c>
      <c r="C12" s="94">
        <v>1.766724</v>
      </c>
      <c r="D12" s="94">
        <v>798</v>
      </c>
      <c r="E12" s="94">
        <v>155.33321459999999</v>
      </c>
      <c r="F12" s="94">
        <v>8.7273295999999991</v>
      </c>
      <c r="G12" s="94">
        <v>145.51366429999999</v>
      </c>
      <c r="H12" s="94">
        <v>445.16082369999998</v>
      </c>
      <c r="I12" s="126">
        <v>5.3001718999999996</v>
      </c>
      <c r="J12" s="126">
        <v>918.24047610000002</v>
      </c>
      <c r="K12" s="126">
        <v>189.9617136</v>
      </c>
      <c r="L12" s="126">
        <v>9.4484624999999998</v>
      </c>
      <c r="M12" s="126">
        <v>157.53735159999999</v>
      </c>
      <c r="N12" s="126">
        <v>503.8937626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93">
        <v>848</v>
      </c>
      <c r="C13" s="94">
        <v>4.8414E-3</v>
      </c>
      <c r="D13" s="94">
        <v>1716.95</v>
      </c>
      <c r="E13" s="94">
        <v>96.821458199999995</v>
      </c>
      <c r="F13" s="94">
        <v>7.1310624999999996</v>
      </c>
      <c r="G13" s="94">
        <v>207.65967449999999</v>
      </c>
      <c r="H13" s="94">
        <v>548.28669160000004</v>
      </c>
      <c r="I13" s="126">
        <v>4.8414E-3</v>
      </c>
      <c r="J13" s="126">
        <v>1716.95</v>
      </c>
      <c r="K13" s="126">
        <v>96.821458199999995</v>
      </c>
      <c r="L13" s="126">
        <v>7.1310624999999996</v>
      </c>
      <c r="M13" s="126">
        <v>207.65967449999999</v>
      </c>
      <c r="N13" s="126">
        <v>548.28669160000004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I7" sqref="I7:N1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15" ht="16.2" x14ac:dyDescent="0.3">
      <c r="A1" s="10" t="s">
        <v>46</v>
      </c>
      <c r="B1" s="11"/>
      <c r="C1" s="11"/>
      <c r="D1" s="11"/>
      <c r="E1" s="11"/>
      <c r="F1" s="11"/>
      <c r="G1" s="11"/>
      <c r="H1" s="11"/>
      <c r="I1" s="11"/>
      <c r="J1" s="11"/>
      <c r="K1" s="65" t="s">
        <v>60</v>
      </c>
      <c r="L1" s="65"/>
      <c r="M1" s="7"/>
      <c r="N1" s="7"/>
    </row>
    <row r="2" spans="1:15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57">
        <v>9.4795455000000004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35">
        <v>35.182042799999998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73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7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107">
        <v>863</v>
      </c>
      <c r="C7" s="108">
        <v>2.3834000000000001E-2</v>
      </c>
      <c r="D7" s="108">
        <v>1106.33</v>
      </c>
      <c r="E7" s="108">
        <v>182.3894363</v>
      </c>
      <c r="F7" s="108">
        <v>4.8403318999999998</v>
      </c>
      <c r="G7" s="108">
        <v>142.19376070000001</v>
      </c>
      <c r="H7" s="108">
        <v>465.0826543</v>
      </c>
      <c r="I7" s="133">
        <v>2.3834000000000001E-2</v>
      </c>
      <c r="J7" s="133">
        <v>902.31462910000005</v>
      </c>
      <c r="K7" s="133">
        <v>151.8881969</v>
      </c>
      <c r="L7" s="133">
        <v>4.0313343000000001</v>
      </c>
      <c r="M7" s="133">
        <v>118.4279502</v>
      </c>
      <c r="N7" s="133">
        <v>397.8285467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107">
        <v>64</v>
      </c>
      <c r="C8" s="108">
        <v>2.01029E-2</v>
      </c>
      <c r="D8" s="108">
        <v>59.083645799999999</v>
      </c>
      <c r="E8" s="108">
        <v>6.5481715999999999</v>
      </c>
      <c r="F8" s="108">
        <v>1.261393</v>
      </c>
      <c r="G8" s="108">
        <v>10.091143600000001</v>
      </c>
      <c r="H8" s="108">
        <v>23.5</v>
      </c>
      <c r="I8" s="133">
        <v>2.01029E-2</v>
      </c>
      <c r="J8" s="133">
        <v>59.083645799999999</v>
      </c>
      <c r="K8" s="133">
        <v>6.5481715999999999</v>
      </c>
      <c r="L8" s="133">
        <v>1.261393</v>
      </c>
      <c r="M8" s="133">
        <v>10.091143600000001</v>
      </c>
      <c r="N8" s="133">
        <v>23.5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107">
        <v>879</v>
      </c>
      <c r="C9" s="108">
        <v>12.922469700000001</v>
      </c>
      <c r="D9" s="108">
        <v>3109.59</v>
      </c>
      <c r="E9" s="108">
        <v>772.52226429999996</v>
      </c>
      <c r="F9" s="108">
        <v>14.3784355</v>
      </c>
      <c r="G9" s="108">
        <v>426.29090919999999</v>
      </c>
      <c r="H9" s="108">
        <v>1547.81</v>
      </c>
      <c r="I9" s="133">
        <v>12.922469700000001</v>
      </c>
      <c r="J9" s="133">
        <v>3820.8</v>
      </c>
      <c r="K9" s="133">
        <v>877.80569849999995</v>
      </c>
      <c r="L9" s="133">
        <v>14.8600853</v>
      </c>
      <c r="M9" s="133">
        <v>440.57083030000001</v>
      </c>
      <c r="N9" s="133">
        <v>1646.7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107">
        <v>458</v>
      </c>
      <c r="C10" s="108">
        <v>6.3121999999999998E-2</v>
      </c>
      <c r="D10" s="108">
        <v>2007.97</v>
      </c>
      <c r="E10" s="108">
        <v>346.49070449999999</v>
      </c>
      <c r="F10" s="108">
        <v>13.3602873</v>
      </c>
      <c r="G10" s="108">
        <v>285.92263500000001</v>
      </c>
      <c r="H10" s="108">
        <v>911.64427220000005</v>
      </c>
      <c r="I10" s="133">
        <v>6.3121999999999998E-2</v>
      </c>
      <c r="J10" s="133">
        <v>2007.97</v>
      </c>
      <c r="K10" s="133">
        <v>346.49070449999999</v>
      </c>
      <c r="L10" s="133">
        <v>13.3602873</v>
      </c>
      <c r="M10" s="133">
        <v>285.92263500000001</v>
      </c>
      <c r="N10" s="133">
        <v>911.64427220000005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107">
        <v>249</v>
      </c>
      <c r="C11" s="108">
        <v>6.1720000000000004E-3</v>
      </c>
      <c r="D11" s="108">
        <v>513.89506319999998</v>
      </c>
      <c r="E11" s="108">
        <v>17.829046600000002</v>
      </c>
      <c r="F11" s="108">
        <v>3.1825424999999998</v>
      </c>
      <c r="G11" s="108">
        <v>50.219673100000001</v>
      </c>
      <c r="H11" s="108">
        <v>88.546822599999999</v>
      </c>
      <c r="I11" s="133">
        <v>6.1720000000000004E-3</v>
      </c>
      <c r="J11" s="133">
        <v>513.89506319999998</v>
      </c>
      <c r="K11" s="133">
        <v>17.829046600000002</v>
      </c>
      <c r="L11" s="133">
        <v>3.1825424999999998</v>
      </c>
      <c r="M11" s="133">
        <v>50.219673100000001</v>
      </c>
      <c r="N11" s="133">
        <v>88.546822599999999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107">
        <v>269</v>
      </c>
      <c r="C12" s="108">
        <v>3.2577482</v>
      </c>
      <c r="D12" s="108">
        <v>1312.76</v>
      </c>
      <c r="E12" s="108">
        <v>144.91900509999999</v>
      </c>
      <c r="F12" s="108">
        <v>10.2622231</v>
      </c>
      <c r="G12" s="108">
        <v>168.31297280000001</v>
      </c>
      <c r="H12" s="108">
        <v>454.15845439999998</v>
      </c>
      <c r="I12" s="133">
        <v>7.5</v>
      </c>
      <c r="J12" s="133">
        <v>1312.76</v>
      </c>
      <c r="K12" s="133">
        <v>171.7117739</v>
      </c>
      <c r="L12" s="133">
        <v>10.2438056</v>
      </c>
      <c r="M12" s="133">
        <v>168.0109046</v>
      </c>
      <c r="N12" s="133">
        <v>463.58591330000002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107">
        <v>842</v>
      </c>
      <c r="C13" s="108">
        <v>8.2584000000000008E-3</v>
      </c>
      <c r="D13" s="108">
        <v>1419.54</v>
      </c>
      <c r="E13" s="108">
        <v>72.657483799999994</v>
      </c>
      <c r="F13" s="108">
        <v>5.5255602000000001</v>
      </c>
      <c r="G13" s="108">
        <v>160.33648640000001</v>
      </c>
      <c r="H13" s="108">
        <v>408.7619186</v>
      </c>
      <c r="I13" s="133">
        <v>8.2584000000000008E-3</v>
      </c>
      <c r="J13" s="133">
        <v>1419.54</v>
      </c>
      <c r="K13" s="133">
        <v>72.657483799999994</v>
      </c>
      <c r="L13" s="133">
        <v>5.5255602000000001</v>
      </c>
      <c r="M13" s="133">
        <v>160.33648640000001</v>
      </c>
      <c r="N13" s="133">
        <v>408.7619186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I7" sqref="I7:N1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47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7"/>
      <c r="N1" s="7"/>
    </row>
    <row r="2" spans="1:15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44">
        <v>14.534982899999999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22">
        <v>57.629172500000003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67" t="s">
        <v>27</v>
      </c>
      <c r="J5" s="68"/>
      <c r="K5" s="68"/>
      <c r="L5" s="68"/>
      <c r="M5" s="68"/>
      <c r="N5" s="69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81">
        <v>1145</v>
      </c>
      <c r="C7" s="82">
        <v>5.5793599999999999E-2</v>
      </c>
      <c r="D7" s="82">
        <v>1281.5899999999999</v>
      </c>
      <c r="E7" s="82">
        <v>215.75164960000001</v>
      </c>
      <c r="F7" s="82">
        <v>4.6042668999999998</v>
      </c>
      <c r="G7" s="82">
        <v>155.7984864</v>
      </c>
      <c r="H7" s="82">
        <v>520.07655099999999</v>
      </c>
      <c r="I7" s="120">
        <v>5.5793599999999999E-2</v>
      </c>
      <c r="J7" s="120">
        <v>961.36293509999996</v>
      </c>
      <c r="K7" s="120">
        <v>178.49211890000001</v>
      </c>
      <c r="L7" s="120">
        <v>3.7795624999999999</v>
      </c>
      <c r="M7" s="120">
        <v>127.89226290000001</v>
      </c>
      <c r="N7" s="120">
        <v>426.24328789999998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81">
        <v>94</v>
      </c>
      <c r="C8" s="82">
        <v>1.5918E-3</v>
      </c>
      <c r="D8" s="82">
        <v>66.681088299999999</v>
      </c>
      <c r="E8" s="82">
        <v>10.3055419</v>
      </c>
      <c r="F8" s="82">
        <v>1.5668763000000001</v>
      </c>
      <c r="G8" s="82">
        <v>15.191429299999999</v>
      </c>
      <c r="H8" s="82">
        <v>47.072670700000003</v>
      </c>
      <c r="I8" s="120">
        <v>1.5918E-3</v>
      </c>
      <c r="J8" s="120">
        <v>66.681088299999999</v>
      </c>
      <c r="K8" s="120">
        <v>10.3055419</v>
      </c>
      <c r="L8" s="120">
        <v>1.5668763000000001</v>
      </c>
      <c r="M8" s="120">
        <v>15.191429299999999</v>
      </c>
      <c r="N8" s="120">
        <v>47.072670700000003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81">
        <v>1171</v>
      </c>
      <c r="C9" s="82">
        <v>1.8913872</v>
      </c>
      <c r="D9" s="82">
        <v>7755.78</v>
      </c>
      <c r="E9" s="82">
        <v>850.84331999999995</v>
      </c>
      <c r="F9" s="82">
        <v>15.8298538</v>
      </c>
      <c r="G9" s="82">
        <v>541.69565360000001</v>
      </c>
      <c r="H9" s="82">
        <v>1831.49</v>
      </c>
      <c r="I9" s="120">
        <v>1.8913872</v>
      </c>
      <c r="J9" s="120">
        <v>7756.66</v>
      </c>
      <c r="K9" s="120">
        <v>990.5971988</v>
      </c>
      <c r="L9" s="120">
        <v>16.959304400000001</v>
      </c>
      <c r="M9" s="120">
        <v>580.34531489999995</v>
      </c>
      <c r="N9" s="120">
        <v>2025.9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81">
        <v>648</v>
      </c>
      <c r="C10" s="82">
        <v>8.4828999999999998E-3</v>
      </c>
      <c r="D10" s="82">
        <v>2763.22</v>
      </c>
      <c r="E10" s="82">
        <v>463.85371350000003</v>
      </c>
      <c r="F10" s="82">
        <v>14.4263227</v>
      </c>
      <c r="G10" s="82">
        <v>367.23422199999999</v>
      </c>
      <c r="H10" s="82">
        <v>1109.29</v>
      </c>
      <c r="I10" s="120">
        <v>8.4828999999999998E-3</v>
      </c>
      <c r="J10" s="120">
        <v>2763.22</v>
      </c>
      <c r="K10" s="120">
        <v>463.85371350000003</v>
      </c>
      <c r="L10" s="120">
        <v>14.4263227</v>
      </c>
      <c r="M10" s="120">
        <v>367.23422199999999</v>
      </c>
      <c r="N10" s="120">
        <v>1109.29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81">
        <v>277</v>
      </c>
      <c r="C11" s="82">
        <v>1.49021E-2</v>
      </c>
      <c r="D11" s="82">
        <v>360.19812830000001</v>
      </c>
      <c r="E11" s="82">
        <v>15.1701988</v>
      </c>
      <c r="F11" s="82">
        <v>2.4952548000000001</v>
      </c>
      <c r="G11" s="82">
        <v>41.529317200000001</v>
      </c>
      <c r="H11" s="82">
        <v>77.728072800000007</v>
      </c>
      <c r="I11" s="120">
        <v>1.49021E-2</v>
      </c>
      <c r="J11" s="120">
        <v>360.19812830000001</v>
      </c>
      <c r="K11" s="120">
        <v>15.1701988</v>
      </c>
      <c r="L11" s="120">
        <v>2.4952548000000001</v>
      </c>
      <c r="M11" s="120">
        <v>41.529317200000001</v>
      </c>
      <c r="N11" s="120">
        <v>77.728072800000007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81">
        <v>377</v>
      </c>
      <c r="C12" s="82">
        <v>0.69981380000000004</v>
      </c>
      <c r="D12" s="82">
        <v>1181.33</v>
      </c>
      <c r="E12" s="82">
        <v>170.3927386</v>
      </c>
      <c r="F12" s="82">
        <v>8.5748695000000001</v>
      </c>
      <c r="G12" s="82">
        <v>166.4938502</v>
      </c>
      <c r="H12" s="82">
        <v>530.98090500000001</v>
      </c>
      <c r="I12" s="120">
        <v>2.0994415000000002</v>
      </c>
      <c r="J12" s="120">
        <v>1181.33</v>
      </c>
      <c r="K12" s="120">
        <v>208.0994838</v>
      </c>
      <c r="L12" s="120">
        <v>9.0784961000000006</v>
      </c>
      <c r="M12" s="120">
        <v>176.27250849999999</v>
      </c>
      <c r="N12" s="120">
        <v>567.98638100000005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81">
        <v>1120</v>
      </c>
      <c r="C13" s="82">
        <v>3.3211999999999998E-3</v>
      </c>
      <c r="D13" s="82">
        <v>1617.51</v>
      </c>
      <c r="E13" s="82">
        <v>84.4011785</v>
      </c>
      <c r="F13" s="82">
        <v>5.4872151999999996</v>
      </c>
      <c r="G13" s="82">
        <v>183.63734410000001</v>
      </c>
      <c r="H13" s="82">
        <v>493.36287770000001</v>
      </c>
      <c r="I13" s="120">
        <v>3.3211999999999998E-3</v>
      </c>
      <c r="J13" s="120">
        <v>1617.51</v>
      </c>
      <c r="K13" s="120">
        <v>84.4011785</v>
      </c>
      <c r="L13" s="120">
        <v>5.4872151999999996</v>
      </c>
      <c r="M13" s="120">
        <v>183.63734410000001</v>
      </c>
      <c r="N13" s="120">
        <v>493.36287770000001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I7" sqref="I7:N1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48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7"/>
      <c r="N1" s="7"/>
    </row>
    <row r="2" spans="1:15" ht="16.2" x14ac:dyDescent="0.3">
      <c r="A2" s="5" t="s">
        <v>9</v>
      </c>
      <c r="B2" s="5" t="s">
        <v>17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51">
        <v>14.543771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29">
        <v>61.750417800000001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64"/>
      <c r="C6" s="12" t="s">
        <v>4</v>
      </c>
      <c r="D6" s="12" t="s">
        <v>20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21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95">
        <v>582</v>
      </c>
      <c r="C7" s="96">
        <v>5.5793599999999999E-2</v>
      </c>
      <c r="D7" s="96">
        <v>1281.5899999999999</v>
      </c>
      <c r="E7" s="96">
        <v>252.4090659</v>
      </c>
      <c r="F7" s="96">
        <v>7.034535</v>
      </c>
      <c r="G7" s="96">
        <v>169.7058787</v>
      </c>
      <c r="H7" s="96">
        <v>566.98845110000002</v>
      </c>
      <c r="I7" s="127">
        <v>5.5793599999999999E-2</v>
      </c>
      <c r="J7" s="127">
        <v>961.36293509999996</v>
      </c>
      <c r="K7" s="127">
        <v>208.74435360000001</v>
      </c>
      <c r="L7" s="127">
        <v>5.7857434000000003</v>
      </c>
      <c r="M7" s="127">
        <v>139.5791859</v>
      </c>
      <c r="N7" s="127">
        <v>458.05978420000002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95">
        <v>41</v>
      </c>
      <c r="C8" s="96">
        <v>1.5918E-3</v>
      </c>
      <c r="D8" s="96">
        <v>58.672495900000001</v>
      </c>
      <c r="E8" s="96">
        <v>9.2475728999999998</v>
      </c>
      <c r="F8" s="96">
        <v>2.2838569999999998</v>
      </c>
      <c r="G8" s="96">
        <v>14.6238203</v>
      </c>
      <c r="H8" s="96">
        <v>40.716924900000002</v>
      </c>
      <c r="I8" s="127">
        <v>1.5918E-3</v>
      </c>
      <c r="J8" s="127">
        <v>58.672495900000001</v>
      </c>
      <c r="K8" s="127">
        <v>9.2475728999999998</v>
      </c>
      <c r="L8" s="127">
        <v>2.2838569999999998</v>
      </c>
      <c r="M8" s="127">
        <v>14.6238203</v>
      </c>
      <c r="N8" s="127">
        <v>40.716924900000002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95">
        <v>594</v>
      </c>
      <c r="C9" s="96">
        <v>1.8913872</v>
      </c>
      <c r="D9" s="96">
        <v>7755.78</v>
      </c>
      <c r="E9" s="96">
        <v>922.38096470000005</v>
      </c>
      <c r="F9" s="96">
        <v>25.471636400000001</v>
      </c>
      <c r="G9" s="96">
        <v>620.79765620000001</v>
      </c>
      <c r="H9" s="96">
        <v>2023.77</v>
      </c>
      <c r="I9" s="127">
        <v>1.8913872</v>
      </c>
      <c r="J9" s="127">
        <v>7756.66</v>
      </c>
      <c r="K9" s="127">
        <v>1088.6600000000001</v>
      </c>
      <c r="L9" s="127">
        <v>27.200313900000001</v>
      </c>
      <c r="M9" s="127">
        <v>662.92918340000006</v>
      </c>
      <c r="N9" s="127">
        <v>2266.6799999999998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95">
        <v>331</v>
      </c>
      <c r="C10" s="96">
        <v>8.4828999999999998E-3</v>
      </c>
      <c r="D10" s="96">
        <v>2763.22</v>
      </c>
      <c r="E10" s="96">
        <v>526.67173590000004</v>
      </c>
      <c r="F10" s="96">
        <v>22.652547299999998</v>
      </c>
      <c r="G10" s="96">
        <v>412.12697550000001</v>
      </c>
      <c r="H10" s="96">
        <v>1370.95</v>
      </c>
      <c r="I10" s="127">
        <v>8.4828999999999998E-3</v>
      </c>
      <c r="J10" s="127">
        <v>2763.22</v>
      </c>
      <c r="K10" s="127">
        <v>526.67173590000004</v>
      </c>
      <c r="L10" s="127">
        <v>22.652547299999998</v>
      </c>
      <c r="M10" s="127">
        <v>412.12697550000001</v>
      </c>
      <c r="N10" s="127">
        <v>1370.95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95">
        <v>130</v>
      </c>
      <c r="C11" s="96">
        <v>2.1171300000000001E-2</v>
      </c>
      <c r="D11" s="96">
        <v>360.19812830000001</v>
      </c>
      <c r="E11" s="96">
        <v>18.590635899999999</v>
      </c>
      <c r="F11" s="96">
        <v>4.4049106</v>
      </c>
      <c r="G11" s="96">
        <v>50.2237078</v>
      </c>
      <c r="H11" s="96">
        <v>100</v>
      </c>
      <c r="I11" s="127">
        <v>2.1171300000000001E-2</v>
      </c>
      <c r="J11" s="127">
        <v>360.19812830000001</v>
      </c>
      <c r="K11" s="127">
        <v>18.590635899999999</v>
      </c>
      <c r="L11" s="127">
        <v>4.4049106</v>
      </c>
      <c r="M11" s="127">
        <v>50.2237078</v>
      </c>
      <c r="N11" s="127">
        <v>100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95">
        <v>190</v>
      </c>
      <c r="C12" s="96">
        <v>8.6</v>
      </c>
      <c r="D12" s="96">
        <v>927.42258040000002</v>
      </c>
      <c r="E12" s="96">
        <v>195.26103409999999</v>
      </c>
      <c r="F12" s="96">
        <v>12.565213099999999</v>
      </c>
      <c r="G12" s="96">
        <v>173.19950929999999</v>
      </c>
      <c r="H12" s="96">
        <v>557.42747020000002</v>
      </c>
      <c r="I12" s="127">
        <v>11.515806400000001</v>
      </c>
      <c r="J12" s="127">
        <v>1129.94</v>
      </c>
      <c r="K12" s="127">
        <v>237.1481493</v>
      </c>
      <c r="L12" s="127">
        <v>13.4683683</v>
      </c>
      <c r="M12" s="127">
        <v>185.64864499999999</v>
      </c>
      <c r="N12" s="127">
        <v>591.23642129999996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95">
        <v>559</v>
      </c>
      <c r="C13" s="96">
        <v>3.3211999999999998E-3</v>
      </c>
      <c r="D13" s="96">
        <v>1141.02</v>
      </c>
      <c r="E13" s="96">
        <v>95.960567600000005</v>
      </c>
      <c r="F13" s="96">
        <v>8.2458284000000006</v>
      </c>
      <c r="G13" s="96">
        <v>194.95761200000001</v>
      </c>
      <c r="H13" s="96">
        <v>605.05495269999994</v>
      </c>
      <c r="I13" s="127">
        <v>3.3211999999999998E-3</v>
      </c>
      <c r="J13" s="127">
        <v>1141.02</v>
      </c>
      <c r="K13" s="127">
        <v>95.960567600000005</v>
      </c>
      <c r="L13" s="127">
        <v>8.2458284000000006</v>
      </c>
      <c r="M13" s="127">
        <v>194.95761200000001</v>
      </c>
      <c r="N13" s="127">
        <v>605.05495269999994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I7" sqref="I7:N1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49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7"/>
      <c r="N1" s="7"/>
    </row>
    <row r="2" spans="1:15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58">
        <v>14.525951600000001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36">
        <v>53.449717499999998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109">
        <v>563</v>
      </c>
      <c r="C7" s="110">
        <v>9.2460600000000004E-2</v>
      </c>
      <c r="D7" s="110">
        <v>835.36450330000002</v>
      </c>
      <c r="E7" s="110">
        <v>177.85712699999999</v>
      </c>
      <c r="F7" s="110">
        <v>5.4636307000000004</v>
      </c>
      <c r="G7" s="110">
        <v>129.63895980000001</v>
      </c>
      <c r="H7" s="110">
        <v>442.82419659999999</v>
      </c>
      <c r="I7" s="134">
        <v>9.2460600000000004E-2</v>
      </c>
      <c r="J7" s="134">
        <v>626.57177239999999</v>
      </c>
      <c r="K7" s="134">
        <v>147.21893840000001</v>
      </c>
      <c r="L7" s="134">
        <v>4.4654619000000002</v>
      </c>
      <c r="M7" s="134">
        <v>105.9547877</v>
      </c>
      <c r="N7" s="134">
        <v>363.77888300000001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109">
        <v>53</v>
      </c>
      <c r="C8" s="110">
        <v>8.9076999999999993E-3</v>
      </c>
      <c r="D8" s="110">
        <v>66.681088299999999</v>
      </c>
      <c r="E8" s="110">
        <v>11.1239708</v>
      </c>
      <c r="F8" s="110">
        <v>2.1573497000000001</v>
      </c>
      <c r="G8" s="110">
        <v>15.705743099999999</v>
      </c>
      <c r="H8" s="110">
        <v>47.072670700000003</v>
      </c>
      <c r="I8" s="134">
        <v>8.9076999999999993E-3</v>
      </c>
      <c r="J8" s="134">
        <v>66.681088299999999</v>
      </c>
      <c r="K8" s="134">
        <v>11.1239708</v>
      </c>
      <c r="L8" s="134">
        <v>2.1573497000000001</v>
      </c>
      <c r="M8" s="134">
        <v>15.705743099999999</v>
      </c>
      <c r="N8" s="134">
        <v>47.072670700000003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109">
        <v>577</v>
      </c>
      <c r="C9" s="110">
        <v>20.150255999999999</v>
      </c>
      <c r="D9" s="110">
        <v>2721.32</v>
      </c>
      <c r="E9" s="110">
        <v>777.19798049999997</v>
      </c>
      <c r="F9" s="110">
        <v>18.0776051</v>
      </c>
      <c r="G9" s="110">
        <v>434.23897579999999</v>
      </c>
      <c r="H9" s="110">
        <v>1573.24</v>
      </c>
      <c r="I9" s="134">
        <v>20.150255999999999</v>
      </c>
      <c r="J9" s="134">
        <v>2943.95</v>
      </c>
      <c r="K9" s="134">
        <v>889.64956089999998</v>
      </c>
      <c r="L9" s="134">
        <v>19.148085900000002</v>
      </c>
      <c r="M9" s="134">
        <v>459.95280810000003</v>
      </c>
      <c r="N9" s="134">
        <v>1695.85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109">
        <v>317</v>
      </c>
      <c r="C10" s="110">
        <v>9.5826000000000001E-3</v>
      </c>
      <c r="D10" s="110">
        <v>1652.5</v>
      </c>
      <c r="E10" s="110">
        <v>398.2613935</v>
      </c>
      <c r="F10" s="110">
        <v>16.877794699999999</v>
      </c>
      <c r="G10" s="110">
        <v>300.5005918</v>
      </c>
      <c r="H10" s="110">
        <v>987.25098119999996</v>
      </c>
      <c r="I10" s="134">
        <v>9.5826000000000001E-3</v>
      </c>
      <c r="J10" s="134">
        <v>1652.5</v>
      </c>
      <c r="K10" s="134">
        <v>398.2613935</v>
      </c>
      <c r="L10" s="134">
        <v>16.877794699999999</v>
      </c>
      <c r="M10" s="134">
        <v>300.5005918</v>
      </c>
      <c r="N10" s="134">
        <v>987.25098119999996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109">
        <v>147</v>
      </c>
      <c r="C11" s="110">
        <v>1.49021E-2</v>
      </c>
      <c r="D11" s="110">
        <v>256.94753159999999</v>
      </c>
      <c r="E11" s="110">
        <v>12.1453224</v>
      </c>
      <c r="F11" s="110">
        <v>2.6238283</v>
      </c>
      <c r="G11" s="110">
        <v>31.812227100000001</v>
      </c>
      <c r="H11" s="110">
        <v>59.4</v>
      </c>
      <c r="I11" s="134">
        <v>1.49021E-2</v>
      </c>
      <c r="J11" s="134">
        <v>256.94753159999999</v>
      </c>
      <c r="K11" s="134">
        <v>12.1453224</v>
      </c>
      <c r="L11" s="134">
        <v>2.6238283</v>
      </c>
      <c r="M11" s="134">
        <v>31.812227100000001</v>
      </c>
      <c r="N11" s="134">
        <v>59.4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109">
        <v>187</v>
      </c>
      <c r="C12" s="110">
        <v>0.69981380000000004</v>
      </c>
      <c r="D12" s="110">
        <v>1181.33</v>
      </c>
      <c r="E12" s="110">
        <v>145.1254864</v>
      </c>
      <c r="F12" s="110">
        <v>11.3949584</v>
      </c>
      <c r="G12" s="110">
        <v>155.82371319999999</v>
      </c>
      <c r="H12" s="110">
        <v>430.09020900000002</v>
      </c>
      <c r="I12" s="134">
        <v>2.0994415000000002</v>
      </c>
      <c r="J12" s="134">
        <v>1181.33</v>
      </c>
      <c r="K12" s="134">
        <v>178.58479689999999</v>
      </c>
      <c r="L12" s="134">
        <v>11.8034538</v>
      </c>
      <c r="M12" s="134">
        <v>161.40980250000001</v>
      </c>
      <c r="N12" s="134">
        <v>430.73867410000003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109">
        <v>561</v>
      </c>
      <c r="C13" s="110">
        <v>9.8813000000000008E-3</v>
      </c>
      <c r="D13" s="110">
        <v>1617.51</v>
      </c>
      <c r="E13" s="110">
        <v>72.882999400000003</v>
      </c>
      <c r="F13" s="110">
        <v>7.2202573000000001</v>
      </c>
      <c r="G13" s="110">
        <v>171.0149615</v>
      </c>
      <c r="H13" s="110">
        <v>423.19401570000002</v>
      </c>
      <c r="I13" s="134">
        <v>9.8813000000000008E-3</v>
      </c>
      <c r="J13" s="134">
        <v>1617.51</v>
      </c>
      <c r="K13" s="134">
        <v>72.882999400000003</v>
      </c>
      <c r="L13" s="134">
        <v>7.2202573000000001</v>
      </c>
      <c r="M13" s="134">
        <v>171.0149615</v>
      </c>
      <c r="N13" s="134">
        <v>423.19401570000002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zoomScale="90" zoomScaleNormal="90" workbookViewId="0">
      <selection activeCell="I7" sqref="I7:N1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50</v>
      </c>
      <c r="B1" s="11"/>
      <c r="C1" s="11"/>
      <c r="D1" s="11"/>
      <c r="E1" s="11"/>
      <c r="F1" s="11"/>
      <c r="G1" s="11"/>
      <c r="H1" s="11"/>
      <c r="I1" s="11"/>
      <c r="J1" s="11"/>
      <c r="K1" s="65" t="s">
        <v>60</v>
      </c>
      <c r="L1" s="65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45">
        <v>17.432098799999999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23">
        <v>62.660481099999998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1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83">
        <v>473</v>
      </c>
      <c r="C7" s="84">
        <v>9.3793399999999999E-2</v>
      </c>
      <c r="D7" s="84">
        <v>1273.04</v>
      </c>
      <c r="E7" s="84">
        <v>237.41466410000001</v>
      </c>
      <c r="F7" s="84">
        <v>8.4781206999999998</v>
      </c>
      <c r="G7" s="84">
        <v>184.38694459999999</v>
      </c>
      <c r="H7" s="84">
        <v>596.33096499999999</v>
      </c>
      <c r="I7" s="121">
        <v>9.3793399999999999E-2</v>
      </c>
      <c r="J7" s="121">
        <v>994.88095580000004</v>
      </c>
      <c r="K7" s="121">
        <v>194.86203130000001</v>
      </c>
      <c r="L7" s="121">
        <v>6.9303952999999998</v>
      </c>
      <c r="M7" s="121">
        <v>150.7261397</v>
      </c>
      <c r="N7" s="121">
        <v>496.35256190000001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83">
        <v>43</v>
      </c>
      <c r="C8" s="84">
        <v>4.95875E-2</v>
      </c>
      <c r="D8" s="84">
        <v>71.0534696</v>
      </c>
      <c r="E8" s="84">
        <v>12.862533000000001</v>
      </c>
      <c r="F8" s="84">
        <v>2.8912551</v>
      </c>
      <c r="G8" s="84">
        <v>18.9592277</v>
      </c>
      <c r="H8" s="84">
        <v>52.757682699999997</v>
      </c>
      <c r="I8" s="121">
        <v>4.95875E-2</v>
      </c>
      <c r="J8" s="121">
        <v>71.0534696</v>
      </c>
      <c r="K8" s="121">
        <v>12.862533000000001</v>
      </c>
      <c r="L8" s="121">
        <v>2.8912551</v>
      </c>
      <c r="M8" s="121">
        <v>18.9592277</v>
      </c>
      <c r="N8" s="121">
        <v>52.757682699999997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83">
        <v>486</v>
      </c>
      <c r="C9" s="84">
        <v>14.0621706</v>
      </c>
      <c r="D9" s="84">
        <v>3355.57</v>
      </c>
      <c r="E9" s="84">
        <v>847.51687470000002</v>
      </c>
      <c r="F9" s="84">
        <v>23.3157973</v>
      </c>
      <c r="G9" s="84">
        <v>514.006258</v>
      </c>
      <c r="H9" s="84">
        <v>1813.25</v>
      </c>
      <c r="I9" s="121">
        <v>14.0621706</v>
      </c>
      <c r="J9" s="121">
        <v>3523.86</v>
      </c>
      <c r="K9" s="121">
        <v>986.19349739999996</v>
      </c>
      <c r="L9" s="121">
        <v>24.9546612</v>
      </c>
      <c r="M9" s="121">
        <v>550.13567929999999</v>
      </c>
      <c r="N9" s="121">
        <v>2042.78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83">
        <v>290</v>
      </c>
      <c r="C10" s="84">
        <v>0.37653710000000001</v>
      </c>
      <c r="D10" s="84">
        <v>2233.66</v>
      </c>
      <c r="E10" s="84">
        <v>541.35877230000006</v>
      </c>
      <c r="F10" s="84">
        <v>23.385226899999999</v>
      </c>
      <c r="G10" s="84">
        <v>398.23606419999999</v>
      </c>
      <c r="H10" s="84">
        <v>1292.8499999999999</v>
      </c>
      <c r="I10" s="121">
        <v>0.37653710000000001</v>
      </c>
      <c r="J10" s="121">
        <v>2233.66</v>
      </c>
      <c r="K10" s="121">
        <v>541.35877230000006</v>
      </c>
      <c r="L10" s="121">
        <v>23.385226899999999</v>
      </c>
      <c r="M10" s="121">
        <v>398.23606419999999</v>
      </c>
      <c r="N10" s="121">
        <v>1292.8499999999999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83">
        <v>125</v>
      </c>
      <c r="C11" s="84">
        <v>1.0260699999999999E-2</v>
      </c>
      <c r="D11" s="84">
        <v>256.94753159999999</v>
      </c>
      <c r="E11" s="84">
        <v>19.055246400000001</v>
      </c>
      <c r="F11" s="84">
        <v>3.7186395999999999</v>
      </c>
      <c r="G11" s="84">
        <v>41.575654200000002</v>
      </c>
      <c r="H11" s="84">
        <v>99.9</v>
      </c>
      <c r="I11" s="121">
        <v>1.0260699999999999E-2</v>
      </c>
      <c r="J11" s="121">
        <v>256.94753159999999</v>
      </c>
      <c r="K11" s="121">
        <v>19.055246400000001</v>
      </c>
      <c r="L11" s="121">
        <v>3.7186395999999999</v>
      </c>
      <c r="M11" s="121">
        <v>41.575654200000002</v>
      </c>
      <c r="N11" s="121">
        <v>99.9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83">
        <v>163</v>
      </c>
      <c r="C12" s="84">
        <v>5.6529446999999999</v>
      </c>
      <c r="D12" s="84">
        <v>1629.09</v>
      </c>
      <c r="E12" s="84">
        <v>181.54806540000001</v>
      </c>
      <c r="F12" s="84">
        <v>15.332515000000001</v>
      </c>
      <c r="G12" s="84">
        <v>195.75244710000001</v>
      </c>
      <c r="H12" s="84">
        <v>470.24975219999999</v>
      </c>
      <c r="I12" s="121">
        <v>7.1029707000000002</v>
      </c>
      <c r="J12" s="121">
        <v>1936.29</v>
      </c>
      <c r="K12" s="121">
        <v>243.00766909999999</v>
      </c>
      <c r="L12" s="121">
        <v>19.118276300000002</v>
      </c>
      <c r="M12" s="121">
        <v>244.0858125</v>
      </c>
      <c r="N12" s="121">
        <v>614.81596730000001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83">
        <v>454</v>
      </c>
      <c r="C13" s="84">
        <v>4.8923999999999999E-3</v>
      </c>
      <c r="D13" s="84">
        <v>2194.36</v>
      </c>
      <c r="E13" s="84">
        <v>106.4949187</v>
      </c>
      <c r="F13" s="84">
        <v>10.650585700000001</v>
      </c>
      <c r="G13" s="84">
        <v>226.93496640000001</v>
      </c>
      <c r="H13" s="84">
        <v>623.37027709999995</v>
      </c>
      <c r="I13" s="121">
        <v>4.8923999999999999E-3</v>
      </c>
      <c r="J13" s="121">
        <v>2194.36</v>
      </c>
      <c r="K13" s="121">
        <v>106.4949187</v>
      </c>
      <c r="L13" s="121">
        <v>10.650585700000001</v>
      </c>
      <c r="M13" s="121">
        <v>226.93496640000001</v>
      </c>
      <c r="N13" s="121">
        <v>623.37027709999995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  <row r="22" spans="1:15" x14ac:dyDescent="0.3">
      <c r="D22" s="2"/>
      <c r="E22" s="2"/>
      <c r="F22" s="2"/>
      <c r="G22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zoomScale="90" zoomScaleNormal="90" workbookViewId="0">
      <selection activeCell="I7" sqref="I7:N1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51</v>
      </c>
      <c r="B1" s="11"/>
      <c r="C1" s="11"/>
      <c r="D1" s="11"/>
      <c r="E1" s="11"/>
      <c r="F1" s="11"/>
      <c r="G1" s="11"/>
      <c r="H1" s="11"/>
      <c r="I1" s="11"/>
      <c r="J1" s="11"/>
      <c r="K1" s="65" t="s">
        <v>60</v>
      </c>
      <c r="L1" s="65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52">
        <v>17.414937800000001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30">
        <v>67.1163265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97">
        <v>232</v>
      </c>
      <c r="C7" s="98">
        <v>0.1958859</v>
      </c>
      <c r="D7" s="98">
        <v>1273.04</v>
      </c>
      <c r="E7" s="98">
        <v>280.46779830000003</v>
      </c>
      <c r="F7" s="98">
        <v>13.989573800000001</v>
      </c>
      <c r="G7" s="98">
        <v>213.08284019999999</v>
      </c>
      <c r="H7" s="98">
        <v>693.18704720000005</v>
      </c>
      <c r="I7" s="128">
        <v>0.1958859</v>
      </c>
      <c r="J7" s="128">
        <v>994.88095580000004</v>
      </c>
      <c r="K7" s="128">
        <v>230.4510622</v>
      </c>
      <c r="L7" s="128">
        <v>11.2988193</v>
      </c>
      <c r="M7" s="128">
        <v>172.09848769999999</v>
      </c>
      <c r="N7" s="128">
        <v>582.97861369999998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97">
        <v>24</v>
      </c>
      <c r="C8" s="98">
        <v>4.95875E-2</v>
      </c>
      <c r="D8" s="98">
        <v>71.0534696</v>
      </c>
      <c r="E8" s="98">
        <v>12.4608048</v>
      </c>
      <c r="F8" s="98">
        <v>4.0243298999999997</v>
      </c>
      <c r="G8" s="98">
        <v>19.715109699999999</v>
      </c>
      <c r="H8" s="98">
        <v>52.757682699999997</v>
      </c>
      <c r="I8" s="128">
        <v>4.95875E-2</v>
      </c>
      <c r="J8" s="128">
        <v>71.0534696</v>
      </c>
      <c r="K8" s="128">
        <v>12.4608048</v>
      </c>
      <c r="L8" s="128">
        <v>4.0243298999999997</v>
      </c>
      <c r="M8" s="128">
        <v>19.715109699999999</v>
      </c>
      <c r="N8" s="128">
        <v>52.757682699999997</v>
      </c>
      <c r="O8" s="15" t="str">
        <f>LOOKUP(B8,{0,1,5,30},{"-","**","*","-"})</f>
        <v>*</v>
      </c>
    </row>
    <row r="9" spans="1:15" ht="16.2" x14ac:dyDescent="0.3">
      <c r="A9" s="16" t="s">
        <v>33</v>
      </c>
      <c r="B9" s="97">
        <v>241</v>
      </c>
      <c r="C9" s="98">
        <v>18.7596949</v>
      </c>
      <c r="D9" s="98">
        <v>3355.57</v>
      </c>
      <c r="E9" s="98">
        <v>900.59985919999997</v>
      </c>
      <c r="F9" s="98">
        <v>34.5794523</v>
      </c>
      <c r="G9" s="98">
        <v>536.8174583</v>
      </c>
      <c r="H9" s="98">
        <v>1872.44</v>
      </c>
      <c r="I9" s="128">
        <v>18.7596949</v>
      </c>
      <c r="J9" s="128">
        <v>3523.86</v>
      </c>
      <c r="K9" s="128">
        <v>1070.81</v>
      </c>
      <c r="L9" s="128">
        <v>37.894423500000002</v>
      </c>
      <c r="M9" s="128">
        <v>588.27965029999996</v>
      </c>
      <c r="N9" s="128">
        <v>2145.6799999999998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97">
        <v>156</v>
      </c>
      <c r="C10" s="98">
        <v>3.3</v>
      </c>
      <c r="D10" s="98">
        <v>2148.52</v>
      </c>
      <c r="E10" s="98">
        <v>597.77079049999998</v>
      </c>
      <c r="F10" s="98">
        <v>33.152518100000002</v>
      </c>
      <c r="G10" s="98">
        <v>414.0748183</v>
      </c>
      <c r="H10" s="98">
        <v>1571.65</v>
      </c>
      <c r="I10" s="128">
        <v>3.3</v>
      </c>
      <c r="J10" s="128">
        <v>2148.52</v>
      </c>
      <c r="K10" s="128">
        <v>597.77079049999998</v>
      </c>
      <c r="L10" s="128">
        <v>33.152518100000002</v>
      </c>
      <c r="M10" s="128">
        <v>414.0748183</v>
      </c>
      <c r="N10" s="128">
        <v>1571.65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97">
        <v>62</v>
      </c>
      <c r="C11" s="98">
        <v>1.0260699999999999E-2</v>
      </c>
      <c r="D11" s="98">
        <v>109.7672261</v>
      </c>
      <c r="E11" s="98">
        <v>13.050469100000001</v>
      </c>
      <c r="F11" s="98">
        <v>3.1375757000000002</v>
      </c>
      <c r="G11" s="98">
        <v>24.705296000000001</v>
      </c>
      <c r="H11" s="98">
        <v>61.8</v>
      </c>
      <c r="I11" s="128">
        <v>1.0260699999999999E-2</v>
      </c>
      <c r="J11" s="128">
        <v>109.7672261</v>
      </c>
      <c r="K11" s="128">
        <v>13.050469100000001</v>
      </c>
      <c r="L11" s="128">
        <v>3.1375757000000002</v>
      </c>
      <c r="M11" s="128">
        <v>24.705296000000001</v>
      </c>
      <c r="N11" s="128">
        <v>61.8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97">
        <v>81</v>
      </c>
      <c r="C12" s="98">
        <v>7.1029707000000002</v>
      </c>
      <c r="D12" s="98">
        <v>1629.09</v>
      </c>
      <c r="E12" s="98">
        <v>228.59205030000001</v>
      </c>
      <c r="F12" s="98">
        <v>27.395676300000002</v>
      </c>
      <c r="G12" s="98">
        <v>246.56108639999999</v>
      </c>
      <c r="H12" s="98">
        <v>650.84346730000004</v>
      </c>
      <c r="I12" s="128">
        <v>7.1029707000000002</v>
      </c>
      <c r="J12" s="128">
        <v>1936.29</v>
      </c>
      <c r="K12" s="128">
        <v>309.64353540000002</v>
      </c>
      <c r="L12" s="128">
        <v>34.401310000000002</v>
      </c>
      <c r="M12" s="128">
        <v>309.61179040000002</v>
      </c>
      <c r="N12" s="128">
        <v>866.56000189999997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97">
        <v>222</v>
      </c>
      <c r="C13" s="98">
        <v>4.8923999999999999E-3</v>
      </c>
      <c r="D13" s="98">
        <v>972.22019120000004</v>
      </c>
      <c r="E13" s="98">
        <v>117.0641747</v>
      </c>
      <c r="F13" s="98">
        <v>14.6553983</v>
      </c>
      <c r="G13" s="98">
        <v>218.36051610000001</v>
      </c>
      <c r="H13" s="98">
        <v>624.1781403</v>
      </c>
      <c r="I13" s="128">
        <v>4.8923999999999999E-3</v>
      </c>
      <c r="J13" s="128">
        <v>972.22019120000004</v>
      </c>
      <c r="K13" s="128">
        <v>117.0641747</v>
      </c>
      <c r="L13" s="128">
        <v>14.6553983</v>
      </c>
      <c r="M13" s="128">
        <v>218.36051610000001</v>
      </c>
      <c r="N13" s="128">
        <v>624.1781403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zoomScale="90" zoomScaleNormal="90" workbookViewId="0">
      <selection activeCell="I7" sqref="I7:N13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52</v>
      </c>
      <c r="B1" s="11"/>
      <c r="C1" s="11"/>
      <c r="D1" s="11"/>
      <c r="E1" s="11"/>
      <c r="F1" s="11"/>
      <c r="G1" s="11"/>
      <c r="H1" s="11"/>
      <c r="I1" s="11"/>
      <c r="J1" s="11"/>
      <c r="K1" s="65" t="s">
        <v>60</v>
      </c>
      <c r="L1" s="65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59">
        <v>17.448979600000001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37">
        <v>58.111805599999997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70" t="s">
        <v>19</v>
      </c>
      <c r="D5" s="71"/>
      <c r="E5" s="71"/>
      <c r="F5" s="71"/>
      <c r="G5" s="71"/>
      <c r="H5" s="72"/>
      <c r="I5" s="70" t="s">
        <v>27</v>
      </c>
      <c r="J5" s="71"/>
      <c r="K5" s="71"/>
      <c r="L5" s="71"/>
      <c r="M5" s="71"/>
      <c r="N5" s="71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>
        <v>0.95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111">
        <v>241</v>
      </c>
      <c r="C7" s="112">
        <v>9.3793399999999999E-2</v>
      </c>
      <c r="D7" s="112">
        <v>934.26311989999999</v>
      </c>
      <c r="E7" s="112">
        <v>195.96932340000001</v>
      </c>
      <c r="F7" s="112">
        <v>9.0286565999999997</v>
      </c>
      <c r="G7" s="112">
        <v>140.16244180000001</v>
      </c>
      <c r="H7" s="112">
        <v>422.08269819999998</v>
      </c>
      <c r="I7" s="135">
        <v>9.3793399999999999E-2</v>
      </c>
      <c r="J7" s="135">
        <v>905.7848176</v>
      </c>
      <c r="K7" s="135">
        <v>160.60205139999999</v>
      </c>
      <c r="L7" s="135">
        <v>7.5586899000000001</v>
      </c>
      <c r="M7" s="135">
        <v>117.34242260000001</v>
      </c>
      <c r="N7" s="135">
        <v>334.62006300000002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111">
        <v>19</v>
      </c>
      <c r="C8" s="112">
        <v>5.24279E-2</v>
      </c>
      <c r="D8" s="112">
        <v>67.944006900000005</v>
      </c>
      <c r="E8" s="112">
        <v>13.369979000000001</v>
      </c>
      <c r="F8" s="112">
        <v>4.240043</v>
      </c>
      <c r="G8" s="112">
        <v>18.4819189</v>
      </c>
      <c r="H8" s="112">
        <v>67.944006900000005</v>
      </c>
      <c r="I8" s="135">
        <v>5.24279E-2</v>
      </c>
      <c r="J8" s="135">
        <v>67.944006900000005</v>
      </c>
      <c r="K8" s="135">
        <v>13.369979000000001</v>
      </c>
      <c r="L8" s="135">
        <v>4.240043</v>
      </c>
      <c r="M8" s="135">
        <v>18.4819189</v>
      </c>
      <c r="N8" s="135">
        <v>67.944006900000005</v>
      </c>
      <c r="O8" s="15" t="str">
        <f>LOOKUP(B8,{0,1,5,30},{"-","**","*","-"})</f>
        <v>*</v>
      </c>
    </row>
    <row r="9" spans="1:15" ht="16.2" x14ac:dyDescent="0.3">
      <c r="A9" s="16" t="s">
        <v>33</v>
      </c>
      <c r="B9" s="111">
        <v>245</v>
      </c>
      <c r="C9" s="112">
        <v>14.0621706</v>
      </c>
      <c r="D9" s="112">
        <v>2715.11</v>
      </c>
      <c r="E9" s="112">
        <v>795.30055119999997</v>
      </c>
      <c r="F9" s="112">
        <v>31.0487939</v>
      </c>
      <c r="G9" s="112">
        <v>485.99049669999999</v>
      </c>
      <c r="H9" s="112">
        <v>1703.1</v>
      </c>
      <c r="I9" s="135">
        <v>14.0621706</v>
      </c>
      <c r="J9" s="135">
        <v>3025.47</v>
      </c>
      <c r="K9" s="135">
        <v>902.95837349999999</v>
      </c>
      <c r="L9" s="135">
        <v>31.7611876</v>
      </c>
      <c r="M9" s="135">
        <v>497.14122149999997</v>
      </c>
      <c r="N9" s="135">
        <v>1812.42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111">
        <v>134</v>
      </c>
      <c r="C10" s="112">
        <v>0.37653710000000001</v>
      </c>
      <c r="D10" s="112">
        <v>2233.66</v>
      </c>
      <c r="E10" s="112">
        <v>475.68507940000001</v>
      </c>
      <c r="F10" s="112">
        <v>31.941186399999999</v>
      </c>
      <c r="G10" s="112">
        <v>369.74596430000003</v>
      </c>
      <c r="H10" s="112">
        <v>1238.3800000000001</v>
      </c>
      <c r="I10" s="135">
        <v>0.37653710000000001</v>
      </c>
      <c r="J10" s="135">
        <v>2233.66</v>
      </c>
      <c r="K10" s="135">
        <v>475.68507940000001</v>
      </c>
      <c r="L10" s="135">
        <v>31.941186399999999</v>
      </c>
      <c r="M10" s="135">
        <v>369.74596430000003</v>
      </c>
      <c r="N10" s="135">
        <v>1238.3800000000001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111">
        <v>63</v>
      </c>
      <c r="C11" s="112">
        <v>2.13764E-2</v>
      </c>
      <c r="D11" s="112">
        <v>256.94753159999999</v>
      </c>
      <c r="E11" s="112">
        <v>24.9647097</v>
      </c>
      <c r="F11" s="112">
        <v>6.6488098999999998</v>
      </c>
      <c r="G11" s="112">
        <v>52.773292699999999</v>
      </c>
      <c r="H11" s="112">
        <v>114.8187569</v>
      </c>
      <c r="I11" s="135">
        <v>2.13764E-2</v>
      </c>
      <c r="J11" s="135">
        <v>256.94753159999999</v>
      </c>
      <c r="K11" s="135">
        <v>24.9647097</v>
      </c>
      <c r="L11" s="135">
        <v>6.6488098999999998</v>
      </c>
      <c r="M11" s="135">
        <v>52.773292699999999</v>
      </c>
      <c r="N11" s="135">
        <v>114.8187569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111">
        <v>82</v>
      </c>
      <c r="C12" s="112">
        <v>5.6529446999999999</v>
      </c>
      <c r="D12" s="112">
        <v>496.26037200000002</v>
      </c>
      <c r="E12" s="112">
        <v>135.07778780000001</v>
      </c>
      <c r="F12" s="112">
        <v>12.1960166</v>
      </c>
      <c r="G12" s="112">
        <v>110.4396275</v>
      </c>
      <c r="H12" s="112">
        <v>343.6733011</v>
      </c>
      <c r="I12" s="135">
        <v>16.958834100000001</v>
      </c>
      <c r="J12" s="135">
        <v>706.06037200000003</v>
      </c>
      <c r="K12" s="135">
        <v>177.18443529999999</v>
      </c>
      <c r="L12" s="135">
        <v>13.8164052</v>
      </c>
      <c r="M12" s="135">
        <v>125.11287</v>
      </c>
      <c r="N12" s="135">
        <v>393.55633460000001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111">
        <v>232</v>
      </c>
      <c r="C13" s="112">
        <v>1.70749E-2</v>
      </c>
      <c r="D13" s="112">
        <v>2194.36</v>
      </c>
      <c r="E13" s="112">
        <v>96.381234199999994</v>
      </c>
      <c r="F13" s="112">
        <v>15.420151600000001</v>
      </c>
      <c r="G13" s="112">
        <v>234.87275210000001</v>
      </c>
      <c r="H13" s="112">
        <v>544.08465049999995</v>
      </c>
      <c r="I13" s="135">
        <v>1.70749E-2</v>
      </c>
      <c r="J13" s="135">
        <v>2194.36</v>
      </c>
      <c r="K13" s="135">
        <v>96.381234199999994</v>
      </c>
      <c r="L13" s="135">
        <v>15.420151600000001</v>
      </c>
      <c r="M13" s="135">
        <v>234.87275210000001</v>
      </c>
      <c r="N13" s="135">
        <v>544.08465049999995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53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46">
        <v>44.827157499999998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24">
        <v>66.304393899999994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85">
        <v>3936</v>
      </c>
      <c r="C7" s="86">
        <v>2.9723000000000002E-3</v>
      </c>
      <c r="D7" s="86">
        <v>1781.58</v>
      </c>
      <c r="E7" s="86">
        <v>219.99393889999999</v>
      </c>
      <c r="F7" s="86">
        <v>2.8211974</v>
      </c>
      <c r="G7" s="86">
        <v>176.99501090000001</v>
      </c>
      <c r="H7" s="86">
        <v>565.51558269999998</v>
      </c>
      <c r="I7" s="122">
        <v>2.9723000000000002E-3</v>
      </c>
      <c r="J7" s="122">
        <v>1347.89</v>
      </c>
      <c r="K7" s="122">
        <v>181.2360912</v>
      </c>
      <c r="L7" s="122">
        <v>2.3209396</v>
      </c>
      <c r="M7" s="122">
        <v>145.61006119999999</v>
      </c>
      <c r="N7" s="122">
        <v>469.84831050000003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85">
        <v>250</v>
      </c>
      <c r="C8" s="86">
        <v>5.7758999999999996E-3</v>
      </c>
      <c r="D8" s="86">
        <v>137.38508200000001</v>
      </c>
      <c r="E8" s="86">
        <v>9.2529272999999996</v>
      </c>
      <c r="F8" s="86">
        <v>1.1276664000000001</v>
      </c>
      <c r="G8" s="86">
        <v>17.829971499999999</v>
      </c>
      <c r="H8" s="86">
        <v>36.795071900000003</v>
      </c>
      <c r="I8" s="122">
        <v>5.7758999999999996E-3</v>
      </c>
      <c r="J8" s="122">
        <v>137.38508200000001</v>
      </c>
      <c r="K8" s="122">
        <v>9.2529272999999996</v>
      </c>
      <c r="L8" s="122">
        <v>1.1276664000000001</v>
      </c>
      <c r="M8" s="122">
        <v>17.829971499999999</v>
      </c>
      <c r="N8" s="122">
        <v>36.795071900000003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85">
        <v>4100</v>
      </c>
      <c r="C9" s="86">
        <v>2</v>
      </c>
      <c r="D9" s="86">
        <v>5686.33</v>
      </c>
      <c r="E9" s="86">
        <v>1117.23</v>
      </c>
      <c r="F9" s="86">
        <v>10.449102999999999</v>
      </c>
      <c r="G9" s="86">
        <v>669.06904520000001</v>
      </c>
      <c r="H9" s="86">
        <v>2284.12</v>
      </c>
      <c r="I9" s="122">
        <v>2.8633845</v>
      </c>
      <c r="J9" s="122">
        <v>6368.07</v>
      </c>
      <c r="K9" s="122">
        <v>1272.08</v>
      </c>
      <c r="L9" s="122">
        <v>11.0783126</v>
      </c>
      <c r="M9" s="122">
        <v>709.35811860000001</v>
      </c>
      <c r="N9" s="122">
        <v>2552.6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85">
        <v>2768</v>
      </c>
      <c r="C10" s="86">
        <v>3.3856499999999998E-2</v>
      </c>
      <c r="D10" s="86">
        <v>9165.83</v>
      </c>
      <c r="E10" s="86">
        <v>694.24751079999999</v>
      </c>
      <c r="F10" s="86">
        <v>13.6454679</v>
      </c>
      <c r="G10" s="86">
        <v>717.91243229999998</v>
      </c>
      <c r="H10" s="86">
        <v>1931.07</v>
      </c>
      <c r="I10" s="122">
        <v>3.3856499999999998E-2</v>
      </c>
      <c r="J10" s="122">
        <v>9165.83</v>
      </c>
      <c r="K10" s="122">
        <v>694.24751079999999</v>
      </c>
      <c r="L10" s="122">
        <v>13.6454679</v>
      </c>
      <c r="M10" s="122">
        <v>717.91243229999998</v>
      </c>
      <c r="N10" s="122">
        <v>1931.07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85">
        <v>1019</v>
      </c>
      <c r="C11" s="86">
        <v>2.0742999999999998E-3</v>
      </c>
      <c r="D11" s="86">
        <v>1794.6</v>
      </c>
      <c r="E11" s="86">
        <v>26.756746199999998</v>
      </c>
      <c r="F11" s="86">
        <v>2.7973143999999999</v>
      </c>
      <c r="G11" s="86">
        <v>89.295251699999994</v>
      </c>
      <c r="H11" s="86">
        <v>157.4522308</v>
      </c>
      <c r="I11" s="122">
        <v>2.0742999999999998E-3</v>
      </c>
      <c r="J11" s="122">
        <v>1794.6</v>
      </c>
      <c r="K11" s="122">
        <v>26.756746199999998</v>
      </c>
      <c r="L11" s="122">
        <v>2.7973143999999999</v>
      </c>
      <c r="M11" s="122">
        <v>89.295251699999994</v>
      </c>
      <c r="N11" s="122">
        <v>157.4522308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85">
        <v>1099</v>
      </c>
      <c r="C12" s="86">
        <v>0.56053850000000005</v>
      </c>
      <c r="D12" s="86">
        <v>1344.64</v>
      </c>
      <c r="E12" s="86">
        <v>162.2726438</v>
      </c>
      <c r="F12" s="86">
        <v>4.9205703999999999</v>
      </c>
      <c r="G12" s="86">
        <v>163.12266049999999</v>
      </c>
      <c r="H12" s="86">
        <v>482.2388765</v>
      </c>
      <c r="I12" s="122">
        <v>1.6816154000000001</v>
      </c>
      <c r="J12" s="122">
        <v>1344.64</v>
      </c>
      <c r="K12" s="122">
        <v>198.37926440000001</v>
      </c>
      <c r="L12" s="122">
        <v>5.1134595000000003</v>
      </c>
      <c r="M12" s="122">
        <v>169.51715799999999</v>
      </c>
      <c r="N12" s="122">
        <v>514.95722550000005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85">
        <v>3982</v>
      </c>
      <c r="C13" s="86">
        <v>5.8025999999999998E-3</v>
      </c>
      <c r="D13" s="86">
        <v>5994.32</v>
      </c>
      <c r="E13" s="86">
        <v>174.90531150000001</v>
      </c>
      <c r="F13" s="86">
        <v>5.4451362999999997</v>
      </c>
      <c r="G13" s="86">
        <v>343.60492790000001</v>
      </c>
      <c r="H13" s="86">
        <v>765.46427649999998</v>
      </c>
      <c r="I13" s="122">
        <v>5.8025999999999998E-3</v>
      </c>
      <c r="J13" s="122">
        <v>5994.32</v>
      </c>
      <c r="K13" s="122">
        <v>174.90531150000001</v>
      </c>
      <c r="L13" s="122">
        <v>5.4451362999999997</v>
      </c>
      <c r="M13" s="122">
        <v>343.60492790000001</v>
      </c>
      <c r="N13" s="122">
        <v>765.46427649999998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54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53">
        <v>44.817507399999997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31">
        <v>73.188300400000003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99">
        <v>1960</v>
      </c>
      <c r="C7" s="100">
        <v>8.6250000000000007E-3</v>
      </c>
      <c r="D7" s="100">
        <v>1781.58</v>
      </c>
      <c r="E7" s="100">
        <v>260.42673619999999</v>
      </c>
      <c r="F7" s="100">
        <v>4.5035949999999998</v>
      </c>
      <c r="G7" s="100">
        <v>199.3826512</v>
      </c>
      <c r="H7" s="100">
        <v>644.40749949999997</v>
      </c>
      <c r="I7" s="129">
        <v>8.6250000000000007E-3</v>
      </c>
      <c r="J7" s="129">
        <v>1347.89</v>
      </c>
      <c r="K7" s="129">
        <v>213.9732343</v>
      </c>
      <c r="L7" s="129">
        <v>3.6977305</v>
      </c>
      <c r="M7" s="129">
        <v>163.7055081</v>
      </c>
      <c r="N7" s="129">
        <v>538.78318890000003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99">
        <v>122</v>
      </c>
      <c r="C8" s="100">
        <v>5.7758999999999996E-3</v>
      </c>
      <c r="D8" s="100">
        <v>113.3629991</v>
      </c>
      <c r="E8" s="100">
        <v>8.7852154999999996</v>
      </c>
      <c r="F8" s="100">
        <v>1.4869893000000001</v>
      </c>
      <c r="G8" s="100">
        <v>16.424333600000001</v>
      </c>
      <c r="H8" s="100">
        <v>31.481673799999999</v>
      </c>
      <c r="I8" s="129">
        <v>5.7758999999999996E-3</v>
      </c>
      <c r="J8" s="129">
        <v>113.3629991</v>
      </c>
      <c r="K8" s="129">
        <v>8.7852154999999996</v>
      </c>
      <c r="L8" s="129">
        <v>1.4869893000000001</v>
      </c>
      <c r="M8" s="129">
        <v>16.424333600000001</v>
      </c>
      <c r="N8" s="129">
        <v>31.481673799999999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99">
        <v>2021</v>
      </c>
      <c r="C9" s="100">
        <v>2</v>
      </c>
      <c r="D9" s="100">
        <v>5686.33</v>
      </c>
      <c r="E9" s="100">
        <v>1232.1400000000001</v>
      </c>
      <c r="F9" s="100">
        <v>16.711100200000001</v>
      </c>
      <c r="G9" s="100">
        <v>751.25642819999996</v>
      </c>
      <c r="H9" s="100">
        <v>2636.79</v>
      </c>
      <c r="I9" s="129">
        <v>2.8633845</v>
      </c>
      <c r="J9" s="129">
        <v>6368.07</v>
      </c>
      <c r="K9" s="129">
        <v>1429.67</v>
      </c>
      <c r="L9" s="129">
        <v>17.627023900000001</v>
      </c>
      <c r="M9" s="129">
        <v>792.43226589999995</v>
      </c>
      <c r="N9" s="129">
        <v>2887.16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99">
        <v>1409</v>
      </c>
      <c r="C10" s="100">
        <v>7.9991199999999998E-2</v>
      </c>
      <c r="D10" s="100">
        <v>9165.83</v>
      </c>
      <c r="E10" s="100">
        <v>823.84205750000001</v>
      </c>
      <c r="F10" s="100">
        <v>21.782353000000001</v>
      </c>
      <c r="G10" s="100">
        <v>817.63653529999999</v>
      </c>
      <c r="H10" s="100">
        <v>2088.77</v>
      </c>
      <c r="I10" s="129">
        <v>7.9991199999999998E-2</v>
      </c>
      <c r="J10" s="129">
        <v>9165.83</v>
      </c>
      <c r="K10" s="129">
        <v>823.84205750000001</v>
      </c>
      <c r="L10" s="129">
        <v>21.782353000000001</v>
      </c>
      <c r="M10" s="129">
        <v>817.63653529999999</v>
      </c>
      <c r="N10" s="129">
        <v>2088.77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99">
        <v>528</v>
      </c>
      <c r="C11" s="100">
        <v>2.0742999999999998E-3</v>
      </c>
      <c r="D11" s="100">
        <v>677.00832979999996</v>
      </c>
      <c r="E11" s="100">
        <v>27.617532799999999</v>
      </c>
      <c r="F11" s="100">
        <v>3.3972658</v>
      </c>
      <c r="G11" s="100">
        <v>78.063226</v>
      </c>
      <c r="H11" s="100">
        <v>162.05940659999999</v>
      </c>
      <c r="I11" s="129">
        <v>2.0742999999999998E-3</v>
      </c>
      <c r="J11" s="129">
        <v>677.00832979999996</v>
      </c>
      <c r="K11" s="129">
        <v>27.617532799999999</v>
      </c>
      <c r="L11" s="129">
        <v>3.3972658</v>
      </c>
      <c r="M11" s="129">
        <v>78.063226</v>
      </c>
      <c r="N11" s="129">
        <v>162.05940659999999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99">
        <v>568</v>
      </c>
      <c r="C12" s="100">
        <v>0.56053850000000005</v>
      </c>
      <c r="D12" s="100">
        <v>1344.64</v>
      </c>
      <c r="E12" s="100">
        <v>185.86501860000001</v>
      </c>
      <c r="F12" s="100">
        <v>7.6163889999999999</v>
      </c>
      <c r="G12" s="100">
        <v>181.51949809999999</v>
      </c>
      <c r="H12" s="100">
        <v>521.95263939999995</v>
      </c>
      <c r="I12" s="129">
        <v>1.6816154000000001</v>
      </c>
      <c r="J12" s="129">
        <v>1344.64</v>
      </c>
      <c r="K12" s="129">
        <v>225.23549980000001</v>
      </c>
      <c r="L12" s="129">
        <v>7.8365428000000001</v>
      </c>
      <c r="M12" s="129">
        <v>186.76636909999999</v>
      </c>
      <c r="N12" s="129">
        <v>581.69724359999998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99">
        <v>1972</v>
      </c>
      <c r="C13" s="100">
        <v>5.8025999999999998E-3</v>
      </c>
      <c r="D13" s="100">
        <v>5994.32</v>
      </c>
      <c r="E13" s="100">
        <v>174.98129209999999</v>
      </c>
      <c r="F13" s="100">
        <v>7.9435416999999999</v>
      </c>
      <c r="G13" s="100">
        <v>352.75049849999999</v>
      </c>
      <c r="H13" s="100">
        <v>773.17953079999995</v>
      </c>
      <c r="I13" s="129">
        <v>5.8025999999999998E-3</v>
      </c>
      <c r="J13" s="129">
        <v>5994.32</v>
      </c>
      <c r="K13" s="129">
        <v>174.98129209999999</v>
      </c>
      <c r="L13" s="129">
        <v>7.9435416999999999</v>
      </c>
      <c r="M13" s="129">
        <v>352.75049849999999</v>
      </c>
      <c r="N13" s="129">
        <v>773.17953079999995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55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60">
        <v>44.836538500000003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38">
        <v>59.971200000000003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113">
        <v>1976</v>
      </c>
      <c r="C7" s="114">
        <v>2.9723000000000002E-3</v>
      </c>
      <c r="D7" s="114">
        <v>1013.06</v>
      </c>
      <c r="E7" s="114">
        <v>179.88853270000001</v>
      </c>
      <c r="F7" s="114">
        <v>3.1617573999999999</v>
      </c>
      <c r="G7" s="114">
        <v>140.54713860000001</v>
      </c>
      <c r="H7" s="114">
        <v>450.10827239999998</v>
      </c>
      <c r="I7" s="136">
        <v>2.9723000000000002E-3</v>
      </c>
      <c r="J7" s="136">
        <v>780.63094639999997</v>
      </c>
      <c r="K7" s="136">
        <v>148.7640261</v>
      </c>
      <c r="L7" s="136">
        <v>2.6179287000000002</v>
      </c>
      <c r="M7" s="136">
        <v>116.37274770000001</v>
      </c>
      <c r="N7" s="136">
        <v>388.58148820000002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113">
        <v>128</v>
      </c>
      <c r="C8" s="114">
        <v>7.8402000000000003E-3</v>
      </c>
      <c r="D8" s="114">
        <v>137.38508200000001</v>
      </c>
      <c r="E8" s="114">
        <v>9.6987152000000005</v>
      </c>
      <c r="F8" s="114">
        <v>1.69068</v>
      </c>
      <c r="G8" s="114">
        <v>19.127860600000002</v>
      </c>
      <c r="H8" s="114">
        <v>36.795071900000003</v>
      </c>
      <c r="I8" s="136">
        <v>7.8402000000000003E-3</v>
      </c>
      <c r="J8" s="136">
        <v>137.38508200000001</v>
      </c>
      <c r="K8" s="136">
        <v>9.6987152000000005</v>
      </c>
      <c r="L8" s="136">
        <v>1.69068</v>
      </c>
      <c r="M8" s="136">
        <v>19.127860600000002</v>
      </c>
      <c r="N8" s="136">
        <v>36.795071900000003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113">
        <v>2079</v>
      </c>
      <c r="C9" s="114">
        <v>27.076262400000001</v>
      </c>
      <c r="D9" s="114">
        <v>4464.25</v>
      </c>
      <c r="E9" s="114">
        <v>1005.54</v>
      </c>
      <c r="F9" s="114">
        <v>12.192754799999999</v>
      </c>
      <c r="G9" s="114">
        <v>555.94148640000003</v>
      </c>
      <c r="H9" s="114">
        <v>2024.72</v>
      </c>
      <c r="I9" s="136">
        <v>27.076262400000001</v>
      </c>
      <c r="J9" s="136">
        <v>4484.08</v>
      </c>
      <c r="K9" s="136">
        <v>1118.8800000000001</v>
      </c>
      <c r="L9" s="136">
        <v>12.6848049</v>
      </c>
      <c r="M9" s="136">
        <v>578.377028</v>
      </c>
      <c r="N9" s="136">
        <v>2191.36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113">
        <v>1359</v>
      </c>
      <c r="C10" s="114">
        <v>3.3856499999999998E-2</v>
      </c>
      <c r="D10" s="114">
        <v>5578.63</v>
      </c>
      <c r="E10" s="114">
        <v>559.88495269999999</v>
      </c>
      <c r="F10" s="114">
        <v>15.3812563</v>
      </c>
      <c r="G10" s="114">
        <v>567.0241264</v>
      </c>
      <c r="H10" s="114">
        <v>1609.22</v>
      </c>
      <c r="I10" s="136">
        <v>3.3856499999999998E-2</v>
      </c>
      <c r="J10" s="136">
        <v>5578.63</v>
      </c>
      <c r="K10" s="136">
        <v>559.88495269999999</v>
      </c>
      <c r="L10" s="136">
        <v>15.3812563</v>
      </c>
      <c r="M10" s="136">
        <v>567.0241264</v>
      </c>
      <c r="N10" s="136">
        <v>1609.22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113">
        <v>491</v>
      </c>
      <c r="C11" s="114">
        <v>5.8802999999999998E-3</v>
      </c>
      <c r="D11" s="114">
        <v>1794.6</v>
      </c>
      <c r="E11" s="114">
        <v>25.831093899999999</v>
      </c>
      <c r="F11" s="114">
        <v>4.5151870000000001</v>
      </c>
      <c r="G11" s="114">
        <v>100.0498607</v>
      </c>
      <c r="H11" s="114">
        <v>148.1093932</v>
      </c>
      <c r="I11" s="136">
        <v>5.8802999999999998E-3</v>
      </c>
      <c r="J11" s="136">
        <v>1794.6</v>
      </c>
      <c r="K11" s="136">
        <v>25.831093899999999</v>
      </c>
      <c r="L11" s="136">
        <v>4.5151870000000001</v>
      </c>
      <c r="M11" s="136">
        <v>100.0498607</v>
      </c>
      <c r="N11" s="136">
        <v>148.1093932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113">
        <v>531</v>
      </c>
      <c r="C12" s="114">
        <v>1.4508915</v>
      </c>
      <c r="D12" s="114">
        <v>1050.58</v>
      </c>
      <c r="E12" s="114">
        <v>137.0363558</v>
      </c>
      <c r="F12" s="114">
        <v>5.9250936999999997</v>
      </c>
      <c r="G12" s="114">
        <v>136.53452469999999</v>
      </c>
      <c r="H12" s="114">
        <v>417.23810850000001</v>
      </c>
      <c r="I12" s="136">
        <v>2.3561394999999998</v>
      </c>
      <c r="J12" s="136">
        <v>1177.5</v>
      </c>
      <c r="K12" s="136">
        <v>169.65169059999999</v>
      </c>
      <c r="L12" s="136">
        <v>6.2309358000000001</v>
      </c>
      <c r="M12" s="136">
        <v>143.58217909999999</v>
      </c>
      <c r="N12" s="136">
        <v>432.870925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113">
        <v>2010</v>
      </c>
      <c r="C13" s="114">
        <v>8.2209999999999991E-3</v>
      </c>
      <c r="D13" s="114">
        <v>4082.89</v>
      </c>
      <c r="E13" s="114">
        <v>174.83076729999999</v>
      </c>
      <c r="F13" s="114">
        <v>7.4605094999999997</v>
      </c>
      <c r="G13" s="114">
        <v>334.47719799999999</v>
      </c>
      <c r="H13" s="114">
        <v>745.4340459</v>
      </c>
      <c r="I13" s="136">
        <v>8.2209999999999991E-3</v>
      </c>
      <c r="J13" s="136">
        <v>4082.89</v>
      </c>
      <c r="K13" s="136">
        <v>174.83076729999999</v>
      </c>
      <c r="L13" s="136">
        <v>7.4605094999999997</v>
      </c>
      <c r="M13" s="136">
        <v>334.47719799999999</v>
      </c>
      <c r="N13" s="136">
        <v>745.4340459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56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47">
        <v>73.510262699999998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25">
        <v>62.430121300000003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87">
        <v>2279</v>
      </c>
      <c r="C7" s="88">
        <v>4.2226E-3</v>
      </c>
      <c r="D7" s="88">
        <v>1964.92</v>
      </c>
      <c r="E7" s="88">
        <v>162.955027</v>
      </c>
      <c r="F7" s="88">
        <v>2.8578022999999999</v>
      </c>
      <c r="G7" s="88">
        <v>136.42826339999999</v>
      </c>
      <c r="H7" s="88">
        <v>410.01807839999998</v>
      </c>
      <c r="I7" s="123">
        <v>4.2226E-3</v>
      </c>
      <c r="J7" s="123">
        <v>1964.92</v>
      </c>
      <c r="K7" s="123">
        <v>134.23002719999999</v>
      </c>
      <c r="L7" s="123">
        <v>2.4020769999999998</v>
      </c>
      <c r="M7" s="123">
        <v>114.6724469</v>
      </c>
      <c r="N7" s="123">
        <v>338.66279939999998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87">
        <v>47</v>
      </c>
      <c r="C8" s="88">
        <v>5.9125999999999996E-3</v>
      </c>
      <c r="D8" s="88">
        <v>66.8270385</v>
      </c>
      <c r="E8" s="88">
        <v>5.9072247000000004</v>
      </c>
      <c r="F8" s="88">
        <v>1.7263938000000001</v>
      </c>
      <c r="G8" s="88">
        <v>11.8355599</v>
      </c>
      <c r="H8" s="88">
        <v>24.3913647</v>
      </c>
      <c r="I8" s="123">
        <v>5.9125999999999996E-3</v>
      </c>
      <c r="J8" s="123">
        <v>66.8270385</v>
      </c>
      <c r="K8" s="123">
        <v>5.9072247000000004</v>
      </c>
      <c r="L8" s="123">
        <v>1.7263938000000001</v>
      </c>
      <c r="M8" s="123">
        <v>11.8355599</v>
      </c>
      <c r="N8" s="123">
        <v>24.3913647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87">
        <v>2436</v>
      </c>
      <c r="C9" s="88">
        <v>33.763716500000001</v>
      </c>
      <c r="D9" s="88">
        <v>4843.8999999999996</v>
      </c>
      <c r="E9" s="88">
        <v>1102.82</v>
      </c>
      <c r="F9" s="88">
        <v>11.1624859</v>
      </c>
      <c r="G9" s="88">
        <v>550.93398690000004</v>
      </c>
      <c r="H9" s="88">
        <v>2105.71</v>
      </c>
      <c r="I9" s="123">
        <v>83.898085600000002</v>
      </c>
      <c r="J9" s="123">
        <v>5123.1499999999996</v>
      </c>
      <c r="K9" s="123">
        <v>1321.86</v>
      </c>
      <c r="L9" s="123">
        <v>11.974959500000001</v>
      </c>
      <c r="M9" s="123">
        <v>591.03431160000002</v>
      </c>
      <c r="N9" s="123">
        <v>2365.7399999999998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87">
        <v>1139</v>
      </c>
      <c r="C10" s="88">
        <v>1.42557E-2</v>
      </c>
      <c r="D10" s="88">
        <v>7067.7</v>
      </c>
      <c r="E10" s="88">
        <v>569.56685540000001</v>
      </c>
      <c r="F10" s="88">
        <v>18.666902100000001</v>
      </c>
      <c r="G10" s="88">
        <v>629.99066159999995</v>
      </c>
      <c r="H10" s="88">
        <v>1737.23</v>
      </c>
      <c r="I10" s="123">
        <v>1.42557E-2</v>
      </c>
      <c r="J10" s="123">
        <v>7067.7</v>
      </c>
      <c r="K10" s="123">
        <v>569.56685540000001</v>
      </c>
      <c r="L10" s="123">
        <v>18.666902100000001</v>
      </c>
      <c r="M10" s="123">
        <v>629.99066159999995</v>
      </c>
      <c r="N10" s="123">
        <v>1737.23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87">
        <v>541</v>
      </c>
      <c r="C11" s="88">
        <v>9.1940000000000008E-3</v>
      </c>
      <c r="D11" s="88">
        <v>575.23372540000003</v>
      </c>
      <c r="E11" s="88">
        <v>72.669258299999996</v>
      </c>
      <c r="F11" s="88">
        <v>4.7766874000000001</v>
      </c>
      <c r="G11" s="88">
        <v>111.1029154</v>
      </c>
      <c r="H11" s="88">
        <v>271.11124999999998</v>
      </c>
      <c r="I11" s="123">
        <v>9.1940000000000008E-3</v>
      </c>
      <c r="J11" s="123">
        <v>575.23372540000003</v>
      </c>
      <c r="K11" s="123">
        <v>72.669258299999996</v>
      </c>
      <c r="L11" s="123">
        <v>4.7766874000000001</v>
      </c>
      <c r="M11" s="123">
        <v>111.1029154</v>
      </c>
      <c r="N11" s="123">
        <v>271.11124999999998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87">
        <v>323</v>
      </c>
      <c r="C12" s="88">
        <v>2.7306526</v>
      </c>
      <c r="D12" s="88">
        <v>756.67753730000004</v>
      </c>
      <c r="E12" s="88">
        <v>152.28665609999999</v>
      </c>
      <c r="F12" s="88">
        <v>6.5880444000000002</v>
      </c>
      <c r="G12" s="88">
        <v>118.4016566</v>
      </c>
      <c r="H12" s="88">
        <v>359.8577962</v>
      </c>
      <c r="I12" s="123">
        <v>8.1919578000000008</v>
      </c>
      <c r="J12" s="123">
        <v>821.43291399999998</v>
      </c>
      <c r="K12" s="123">
        <v>173.03463020000001</v>
      </c>
      <c r="L12" s="123">
        <v>7.0849327000000004</v>
      </c>
      <c r="M12" s="123">
        <v>127.33183219999999</v>
      </c>
      <c r="N12" s="123">
        <v>429.8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87">
        <v>2404</v>
      </c>
      <c r="C13" s="88">
        <v>2.4367999999999998E-3</v>
      </c>
      <c r="D13" s="88">
        <v>7460.16</v>
      </c>
      <c r="E13" s="88">
        <v>209.74328689999999</v>
      </c>
      <c r="F13" s="88">
        <v>6.4212753999999999</v>
      </c>
      <c r="G13" s="88">
        <v>314.83900089999997</v>
      </c>
      <c r="H13" s="88">
        <v>737.38866129999997</v>
      </c>
      <c r="I13" s="123">
        <v>2.4367999999999998E-3</v>
      </c>
      <c r="J13" s="123">
        <v>7460.16</v>
      </c>
      <c r="K13" s="123">
        <v>209.74328689999999</v>
      </c>
      <c r="L13" s="123">
        <v>6.4212753999999999</v>
      </c>
      <c r="M13" s="123">
        <v>314.83900089999997</v>
      </c>
      <c r="N13" s="123">
        <v>737.38866129999997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57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54">
        <v>73.694971100000004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32">
        <v>66.464527799999999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70" t="s">
        <v>19</v>
      </c>
      <c r="D5" s="71"/>
      <c r="E5" s="71"/>
      <c r="F5" s="71"/>
      <c r="G5" s="71"/>
      <c r="H5" s="72"/>
      <c r="I5" s="70" t="s">
        <v>27</v>
      </c>
      <c r="J5" s="71"/>
      <c r="K5" s="71"/>
      <c r="L5" s="71"/>
      <c r="M5" s="71"/>
      <c r="N5" s="71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101">
        <v>1157</v>
      </c>
      <c r="C7" s="102">
        <v>4.2226E-3</v>
      </c>
      <c r="D7" s="102">
        <v>999.69259709999994</v>
      </c>
      <c r="E7" s="102">
        <v>189.57710130000001</v>
      </c>
      <c r="F7" s="102">
        <v>4.1936264999999997</v>
      </c>
      <c r="G7" s="102">
        <v>142.64495840000001</v>
      </c>
      <c r="H7" s="102">
        <v>451.50389840000003</v>
      </c>
      <c r="I7" s="130">
        <v>4.2226E-3</v>
      </c>
      <c r="J7" s="130">
        <v>787.89079400000003</v>
      </c>
      <c r="K7" s="130">
        <v>155.7860216</v>
      </c>
      <c r="L7" s="130">
        <v>3.4637544999999998</v>
      </c>
      <c r="M7" s="130">
        <v>117.8185781</v>
      </c>
      <c r="N7" s="130">
        <v>389.97700309999999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101">
        <v>22</v>
      </c>
      <c r="C8" s="102">
        <v>5.9125999999999996E-3</v>
      </c>
      <c r="D8" s="102">
        <v>13.992437000000001</v>
      </c>
      <c r="E8" s="102">
        <v>3.9169868999999999</v>
      </c>
      <c r="F8" s="102">
        <v>1.0037593</v>
      </c>
      <c r="G8" s="102">
        <v>4.7080485000000003</v>
      </c>
      <c r="H8" s="102">
        <v>13.422942600000001</v>
      </c>
      <c r="I8" s="130">
        <v>5.9125999999999996E-3</v>
      </c>
      <c r="J8" s="130">
        <v>13.992437000000001</v>
      </c>
      <c r="K8" s="130">
        <v>3.9169868999999999</v>
      </c>
      <c r="L8" s="130">
        <v>1.0037593</v>
      </c>
      <c r="M8" s="130">
        <v>4.7080485000000003</v>
      </c>
      <c r="N8" s="130">
        <v>13.422942600000001</v>
      </c>
      <c r="O8" s="15" t="str">
        <f>LOOKUP(B8,{0,1,5,30},{"-","**","*","-"})</f>
        <v>*</v>
      </c>
    </row>
    <row r="9" spans="1:15" ht="16.2" x14ac:dyDescent="0.3">
      <c r="A9" s="16" t="s">
        <v>33</v>
      </c>
      <c r="B9" s="101">
        <v>1213</v>
      </c>
      <c r="C9" s="102">
        <v>43.697345200000001</v>
      </c>
      <c r="D9" s="102">
        <v>4843.8999999999996</v>
      </c>
      <c r="E9" s="102">
        <v>1200.83</v>
      </c>
      <c r="F9" s="102">
        <v>16.999245599999998</v>
      </c>
      <c r="G9" s="102">
        <v>592.05226670000002</v>
      </c>
      <c r="H9" s="102">
        <v>2267.91</v>
      </c>
      <c r="I9" s="130">
        <v>141.87376219999999</v>
      </c>
      <c r="J9" s="130">
        <v>5123.1499999999996</v>
      </c>
      <c r="K9" s="130">
        <v>1449.69</v>
      </c>
      <c r="L9" s="130">
        <v>18.3348327</v>
      </c>
      <c r="M9" s="130">
        <v>638.56829500000003</v>
      </c>
      <c r="N9" s="130">
        <v>2557.77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101">
        <v>673</v>
      </c>
      <c r="C10" s="102">
        <v>1.9372899999999998E-2</v>
      </c>
      <c r="D10" s="102">
        <v>7067.7</v>
      </c>
      <c r="E10" s="102">
        <v>697.34535630000005</v>
      </c>
      <c r="F10" s="102">
        <v>28.485814999999999</v>
      </c>
      <c r="G10" s="102">
        <v>738.98594949999995</v>
      </c>
      <c r="H10" s="102">
        <v>2158.9299999999998</v>
      </c>
      <c r="I10" s="130">
        <v>1.9372899999999998E-2</v>
      </c>
      <c r="J10" s="130">
        <v>7067.7</v>
      </c>
      <c r="K10" s="130">
        <v>697.34535630000005</v>
      </c>
      <c r="L10" s="130">
        <v>28.485814999999999</v>
      </c>
      <c r="M10" s="130">
        <v>738.98594949999995</v>
      </c>
      <c r="N10" s="130">
        <v>2158.9299999999998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101">
        <v>286</v>
      </c>
      <c r="C11" s="102">
        <v>2.2029400000000001E-2</v>
      </c>
      <c r="D11" s="102">
        <v>575.23372540000003</v>
      </c>
      <c r="E11" s="102">
        <v>64.919173999999998</v>
      </c>
      <c r="F11" s="102">
        <v>6.3302011</v>
      </c>
      <c r="G11" s="102">
        <v>107.05341420000001</v>
      </c>
      <c r="H11" s="102">
        <v>271.11124999999998</v>
      </c>
      <c r="I11" s="130">
        <v>2.2029400000000001E-2</v>
      </c>
      <c r="J11" s="130">
        <v>575.23372540000003</v>
      </c>
      <c r="K11" s="130">
        <v>64.919173999999998</v>
      </c>
      <c r="L11" s="130">
        <v>6.3302011</v>
      </c>
      <c r="M11" s="130">
        <v>107.05341420000001</v>
      </c>
      <c r="N11" s="130">
        <v>271.11124999999998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101">
        <v>199</v>
      </c>
      <c r="C12" s="102">
        <v>2.7306526</v>
      </c>
      <c r="D12" s="102">
        <v>756.67753730000004</v>
      </c>
      <c r="E12" s="102">
        <v>164.33272500000001</v>
      </c>
      <c r="F12" s="102">
        <v>9.2377511000000005</v>
      </c>
      <c r="G12" s="102">
        <v>130.31451580000001</v>
      </c>
      <c r="H12" s="102">
        <v>449.58565529999998</v>
      </c>
      <c r="I12" s="130">
        <v>8.1919578000000008</v>
      </c>
      <c r="J12" s="130">
        <v>821.43291399999998</v>
      </c>
      <c r="K12" s="130">
        <v>188.6850614</v>
      </c>
      <c r="L12" s="130">
        <v>10.096685799999999</v>
      </c>
      <c r="M12" s="130">
        <v>142.43128060000001</v>
      </c>
      <c r="N12" s="130">
        <v>474.57633329999999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101">
        <v>1198</v>
      </c>
      <c r="C13" s="102">
        <v>2.4367999999999998E-3</v>
      </c>
      <c r="D13" s="102">
        <v>7460.16</v>
      </c>
      <c r="E13" s="102">
        <v>217.0801945</v>
      </c>
      <c r="F13" s="102">
        <v>10.309919900000001</v>
      </c>
      <c r="G13" s="102">
        <v>356.8483554</v>
      </c>
      <c r="H13" s="102">
        <v>767.54434400000002</v>
      </c>
      <c r="I13" s="130">
        <v>2.4367999999999998E-3</v>
      </c>
      <c r="J13" s="130">
        <v>7460.16</v>
      </c>
      <c r="K13" s="130">
        <v>217.0801945</v>
      </c>
      <c r="L13" s="130">
        <v>10.309919900000001</v>
      </c>
      <c r="M13" s="130">
        <v>356.8483554</v>
      </c>
      <c r="N13" s="130">
        <v>767.54434400000002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zoomScale="90" zoomScaleNormal="90" workbookViewId="0">
      <selection activeCell="I7" sqref="I7:N13"/>
    </sheetView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58</v>
      </c>
      <c r="B1" s="7"/>
      <c r="C1" s="7"/>
      <c r="D1" s="7"/>
      <c r="E1" s="7"/>
      <c r="F1" s="7"/>
      <c r="G1" s="7"/>
      <c r="H1" s="7"/>
      <c r="I1" s="7"/>
      <c r="J1" s="7"/>
      <c r="K1" s="65" t="s">
        <v>60</v>
      </c>
      <c r="L1" s="65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61">
        <v>73.3270646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39">
        <v>57.932928500000003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115">
        <v>1122</v>
      </c>
      <c r="C7" s="116">
        <v>7.5161999999999998E-3</v>
      </c>
      <c r="D7" s="116">
        <v>1964.92</v>
      </c>
      <c r="E7" s="116">
        <v>135.50249590000001</v>
      </c>
      <c r="F7" s="116">
        <v>3.6993019999999999</v>
      </c>
      <c r="G7" s="116">
        <v>123.9128115</v>
      </c>
      <c r="H7" s="116">
        <v>352.0299809</v>
      </c>
      <c r="I7" s="137">
        <v>7.5161999999999998E-3</v>
      </c>
      <c r="J7" s="137">
        <v>1964.92</v>
      </c>
      <c r="K7" s="137">
        <v>112.0016088</v>
      </c>
      <c r="L7" s="137">
        <v>3.1921653000000001</v>
      </c>
      <c r="M7" s="137">
        <v>106.9256257</v>
      </c>
      <c r="N7" s="137">
        <v>284.51258180000002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115">
        <v>25</v>
      </c>
      <c r="C8" s="116">
        <v>7.8312999999999994E-3</v>
      </c>
      <c r="D8" s="116">
        <v>66.8270385</v>
      </c>
      <c r="E8" s="116">
        <v>7.6586340000000002</v>
      </c>
      <c r="F8" s="116">
        <v>3.1129817000000002</v>
      </c>
      <c r="G8" s="116">
        <v>15.5649084</v>
      </c>
      <c r="H8" s="116">
        <v>41.821099799999999</v>
      </c>
      <c r="I8" s="137">
        <v>7.8312999999999994E-3</v>
      </c>
      <c r="J8" s="137">
        <v>66.8270385</v>
      </c>
      <c r="K8" s="137">
        <v>7.6586340000000002</v>
      </c>
      <c r="L8" s="137">
        <v>3.1129817000000002</v>
      </c>
      <c r="M8" s="137">
        <v>15.5649084</v>
      </c>
      <c r="N8" s="137">
        <v>41.821099799999999</v>
      </c>
      <c r="O8" s="15" t="str">
        <f>LOOKUP(B8,{0,1,5,30},{"-","**","*","-"})</f>
        <v>*</v>
      </c>
    </row>
    <row r="9" spans="1:15" ht="16.2" x14ac:dyDescent="0.3">
      <c r="A9" s="16" t="s">
        <v>33</v>
      </c>
      <c r="B9" s="115">
        <v>1223</v>
      </c>
      <c r="C9" s="116">
        <v>33.763716500000001</v>
      </c>
      <c r="D9" s="116">
        <v>3072.2</v>
      </c>
      <c r="E9" s="116">
        <v>1005.6</v>
      </c>
      <c r="F9" s="116">
        <v>13.954958400000001</v>
      </c>
      <c r="G9" s="116">
        <v>488.02466850000002</v>
      </c>
      <c r="H9" s="116">
        <v>1957.61</v>
      </c>
      <c r="I9" s="137">
        <v>83.898085600000002</v>
      </c>
      <c r="J9" s="137">
        <v>3098.68</v>
      </c>
      <c r="K9" s="137">
        <v>1195.07</v>
      </c>
      <c r="L9" s="137">
        <v>14.5616994</v>
      </c>
      <c r="M9" s="137">
        <v>509.24326020000001</v>
      </c>
      <c r="N9" s="137">
        <v>2180.54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115">
        <v>466</v>
      </c>
      <c r="C10" s="116">
        <v>1.42557E-2</v>
      </c>
      <c r="D10" s="116">
        <v>2287.35</v>
      </c>
      <c r="E10" s="116">
        <v>385.02837670000002</v>
      </c>
      <c r="F10" s="116">
        <v>16.335268500000002</v>
      </c>
      <c r="G10" s="116">
        <v>352.62998320000003</v>
      </c>
      <c r="H10" s="116">
        <v>1059.04</v>
      </c>
      <c r="I10" s="137">
        <v>1.42557E-2</v>
      </c>
      <c r="J10" s="137">
        <v>2287.35</v>
      </c>
      <c r="K10" s="137">
        <v>385.02837670000002</v>
      </c>
      <c r="L10" s="137">
        <v>16.335268500000002</v>
      </c>
      <c r="M10" s="137">
        <v>352.62998320000003</v>
      </c>
      <c r="N10" s="137">
        <v>1059.04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115">
        <v>255</v>
      </c>
      <c r="C11" s="116">
        <v>9.1940000000000008E-3</v>
      </c>
      <c r="D11" s="116">
        <v>513.89506319999998</v>
      </c>
      <c r="E11" s="116">
        <v>81.361509600000005</v>
      </c>
      <c r="F11" s="116">
        <v>7.2057209999999996</v>
      </c>
      <c r="G11" s="116">
        <v>115.06613710000001</v>
      </c>
      <c r="H11" s="116">
        <v>271.62324030000002</v>
      </c>
      <c r="I11" s="137">
        <v>9.1940000000000008E-3</v>
      </c>
      <c r="J11" s="137">
        <v>513.89506319999998</v>
      </c>
      <c r="K11" s="137">
        <v>81.361509600000005</v>
      </c>
      <c r="L11" s="137">
        <v>7.2057209999999996</v>
      </c>
      <c r="M11" s="137">
        <v>115.06613710000001</v>
      </c>
      <c r="N11" s="137">
        <v>271.62324030000002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115">
        <v>124</v>
      </c>
      <c r="C12" s="116">
        <v>10.461085199999999</v>
      </c>
      <c r="D12" s="116">
        <v>476.16572789999998</v>
      </c>
      <c r="E12" s="116">
        <v>132.9546584</v>
      </c>
      <c r="F12" s="116">
        <v>8.4011402000000004</v>
      </c>
      <c r="G12" s="116">
        <v>93.551137600000004</v>
      </c>
      <c r="H12" s="116">
        <v>313.21854409999997</v>
      </c>
      <c r="I12" s="137">
        <v>15.855111300000001</v>
      </c>
      <c r="J12" s="137">
        <v>476.16572789999998</v>
      </c>
      <c r="K12" s="137">
        <v>147.91821229999999</v>
      </c>
      <c r="L12" s="137">
        <v>8.4031445999999992</v>
      </c>
      <c r="M12" s="137">
        <v>93.573457700000006</v>
      </c>
      <c r="N12" s="137">
        <v>315.3916519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115">
        <v>1206</v>
      </c>
      <c r="C13" s="116">
        <v>9.1848999999999993E-3</v>
      </c>
      <c r="D13" s="116">
        <v>2147.23</v>
      </c>
      <c r="E13" s="116">
        <v>202.45504869999999</v>
      </c>
      <c r="F13" s="116">
        <v>7.6765758000000002</v>
      </c>
      <c r="G13" s="116">
        <v>266.58836869999999</v>
      </c>
      <c r="H13" s="116">
        <v>706.40401220000001</v>
      </c>
      <c r="I13" s="137">
        <v>9.1848999999999993E-3</v>
      </c>
      <c r="J13" s="137">
        <v>2147.23</v>
      </c>
      <c r="K13" s="137">
        <v>202.45504869999999</v>
      </c>
      <c r="L13" s="137">
        <v>7.6765758000000002</v>
      </c>
      <c r="M13" s="137">
        <v>266.58836869999999</v>
      </c>
      <c r="N13" s="137">
        <v>706.40401220000001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tabSelected="1" zoomScale="90" zoomScaleNormal="90" workbookViewId="0">
      <selection activeCell="I18" sqref="I18"/>
    </sheetView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59</v>
      </c>
      <c r="B1" s="11"/>
      <c r="C1" s="11"/>
      <c r="D1" s="11"/>
      <c r="E1" s="11"/>
      <c r="F1" s="11"/>
      <c r="G1" s="11"/>
      <c r="H1" s="11"/>
      <c r="I1" s="11"/>
      <c r="J1" s="11"/>
      <c r="K1" s="65" t="s">
        <v>60</v>
      </c>
      <c r="L1" s="65"/>
      <c r="M1" s="7"/>
      <c r="N1" s="7"/>
    </row>
    <row r="2" spans="1:15" ht="16.2" x14ac:dyDescent="0.3">
      <c r="A2" s="5" t="s">
        <v>9</v>
      </c>
      <c r="B2" s="5" t="s">
        <v>12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62">
        <v>30.027388500000001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40">
        <v>59.2720287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63" t="s">
        <v>30</v>
      </c>
      <c r="B5" s="64" t="s">
        <v>0</v>
      </c>
      <c r="C5" s="67" t="s">
        <v>19</v>
      </c>
      <c r="D5" s="68"/>
      <c r="E5" s="68"/>
      <c r="F5" s="68"/>
      <c r="G5" s="68"/>
      <c r="H5" s="69"/>
      <c r="I5" s="70" t="s">
        <v>27</v>
      </c>
      <c r="J5" s="71"/>
      <c r="K5" s="71"/>
      <c r="L5" s="71"/>
      <c r="M5" s="71"/>
      <c r="N5" s="72"/>
    </row>
    <row r="6" spans="1:15" x14ac:dyDescent="0.3">
      <c r="A6" s="64"/>
      <c r="B6" s="64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6" t="s">
        <v>31</v>
      </c>
      <c r="B7" s="138">
        <v>1517</v>
      </c>
      <c r="C7" s="139">
        <v>2.30099E-2</v>
      </c>
      <c r="D7" s="139">
        <v>1013.06</v>
      </c>
      <c r="E7" s="139">
        <v>196.87887509999999</v>
      </c>
      <c r="F7" s="139">
        <v>3.7972014999999999</v>
      </c>
      <c r="G7" s="139">
        <v>147.89600379999999</v>
      </c>
      <c r="H7" s="139">
        <v>482.9766328</v>
      </c>
      <c r="I7" s="140">
        <v>2.30099E-2</v>
      </c>
      <c r="J7" s="140">
        <v>905.7848176</v>
      </c>
      <c r="K7" s="140">
        <v>162.7857822</v>
      </c>
      <c r="L7" s="140">
        <v>3.1244139999999998</v>
      </c>
      <c r="M7" s="140">
        <v>121.691813</v>
      </c>
      <c r="N7" s="140">
        <v>406.9560085</v>
      </c>
      <c r="O7" s="15" t="str">
        <f>LOOKUP(B7,{0,1,5,30},{"-","**","*","-"})</f>
        <v>-</v>
      </c>
    </row>
    <row r="8" spans="1:15" ht="16.2" x14ac:dyDescent="0.3">
      <c r="A8" s="17" t="s">
        <v>32</v>
      </c>
      <c r="B8" s="138">
        <v>120</v>
      </c>
      <c r="C8" s="139">
        <v>7.8402000000000003E-3</v>
      </c>
      <c r="D8" s="139">
        <v>137.38508200000001</v>
      </c>
      <c r="E8" s="139">
        <v>11.855126200000001</v>
      </c>
      <c r="F8" s="139">
        <v>1.8681376999999999</v>
      </c>
      <c r="G8" s="139">
        <v>20.4644233</v>
      </c>
      <c r="H8" s="139">
        <v>48.459128100000001</v>
      </c>
      <c r="I8" s="140">
        <v>7.8402000000000003E-3</v>
      </c>
      <c r="J8" s="140">
        <v>137.38508200000001</v>
      </c>
      <c r="K8" s="140">
        <v>11.855126200000001</v>
      </c>
      <c r="L8" s="140">
        <v>1.8681376999999999</v>
      </c>
      <c r="M8" s="140">
        <v>20.4644233</v>
      </c>
      <c r="N8" s="140">
        <v>48.459128100000001</v>
      </c>
      <c r="O8" s="15" t="str">
        <f>LOOKUP(B8,{0,1,5,30},{"-","**","*","-"})</f>
        <v>-</v>
      </c>
    </row>
    <row r="9" spans="1:15" ht="16.2" x14ac:dyDescent="0.3">
      <c r="A9" s="16" t="s">
        <v>33</v>
      </c>
      <c r="B9" s="138">
        <v>1568</v>
      </c>
      <c r="C9" s="139">
        <v>14.0621706</v>
      </c>
      <c r="D9" s="139">
        <v>4464.25</v>
      </c>
      <c r="E9" s="139">
        <v>876.48399040000004</v>
      </c>
      <c r="F9" s="139">
        <v>12.977015700000001</v>
      </c>
      <c r="G9" s="139">
        <v>513.86360490000004</v>
      </c>
      <c r="H9" s="139">
        <v>1823.22</v>
      </c>
      <c r="I9" s="140">
        <v>14.0621706</v>
      </c>
      <c r="J9" s="140">
        <v>4484.08</v>
      </c>
      <c r="K9" s="140">
        <v>979.83176930000002</v>
      </c>
      <c r="L9" s="140">
        <v>13.4196323</v>
      </c>
      <c r="M9" s="140">
        <v>531.39032870000005</v>
      </c>
      <c r="N9" s="140">
        <v>1977.04</v>
      </c>
      <c r="O9" s="15" t="str">
        <f>LOOKUP(B9,{0,1,5,30},{"-","**","*","-"})</f>
        <v>-</v>
      </c>
    </row>
    <row r="10" spans="1:15" ht="16.2" x14ac:dyDescent="0.3">
      <c r="A10" s="17" t="s">
        <v>34</v>
      </c>
      <c r="B10" s="138">
        <v>1043</v>
      </c>
      <c r="C10" s="139">
        <v>3.4876499999999998E-2</v>
      </c>
      <c r="D10" s="139">
        <v>5578.63</v>
      </c>
      <c r="E10" s="139">
        <v>526.91211490000001</v>
      </c>
      <c r="F10" s="139">
        <v>15.982230700000001</v>
      </c>
      <c r="G10" s="139">
        <v>516.15429830000005</v>
      </c>
      <c r="H10" s="139">
        <v>1409.04</v>
      </c>
      <c r="I10" s="140">
        <v>3.4876499999999998E-2</v>
      </c>
      <c r="J10" s="140">
        <v>5578.63</v>
      </c>
      <c r="K10" s="140">
        <v>526.91211490000001</v>
      </c>
      <c r="L10" s="140">
        <v>15.982230700000001</v>
      </c>
      <c r="M10" s="140">
        <v>516.15429830000005</v>
      </c>
      <c r="N10" s="140">
        <v>1409.04</v>
      </c>
      <c r="O10" s="15" t="str">
        <f>LOOKUP(B10,{0,1,5,30},{"-","**","*","-"})</f>
        <v>-</v>
      </c>
    </row>
    <row r="11" spans="1:15" ht="16.2" x14ac:dyDescent="0.3">
      <c r="A11" s="18" t="s">
        <v>35</v>
      </c>
      <c r="B11" s="138">
        <v>391</v>
      </c>
      <c r="C11" s="139">
        <v>5.8802999999999998E-3</v>
      </c>
      <c r="D11" s="139">
        <v>328.12915930000003</v>
      </c>
      <c r="E11" s="139">
        <v>13.5774968</v>
      </c>
      <c r="F11" s="139">
        <v>1.8698383999999999</v>
      </c>
      <c r="G11" s="139">
        <v>36.973661700000001</v>
      </c>
      <c r="H11" s="139">
        <v>80</v>
      </c>
      <c r="I11" s="140">
        <v>5.8802999999999998E-3</v>
      </c>
      <c r="J11" s="140">
        <v>328.12915930000003</v>
      </c>
      <c r="K11" s="140">
        <v>13.5774968</v>
      </c>
      <c r="L11" s="140">
        <v>1.8698383999999999</v>
      </c>
      <c r="M11" s="140">
        <v>36.973661700000001</v>
      </c>
      <c r="N11" s="140">
        <v>80</v>
      </c>
      <c r="O11" s="15" t="str">
        <f>LOOKUP(B11,{0,1,5,30},{"-","**","*","-"})</f>
        <v>-</v>
      </c>
    </row>
    <row r="12" spans="1:15" ht="16.2" x14ac:dyDescent="0.3">
      <c r="A12" s="17" t="s">
        <v>36</v>
      </c>
      <c r="B12" s="138">
        <v>492</v>
      </c>
      <c r="C12" s="139">
        <v>0.69981380000000004</v>
      </c>
      <c r="D12" s="139">
        <v>1050.58</v>
      </c>
      <c r="E12" s="139">
        <v>140.96647419999999</v>
      </c>
      <c r="F12" s="139">
        <v>6.1884695000000001</v>
      </c>
      <c r="G12" s="139">
        <v>137.26689289999999</v>
      </c>
      <c r="H12" s="139">
        <v>406.05160100000001</v>
      </c>
      <c r="I12" s="140">
        <v>2.0994415000000002</v>
      </c>
      <c r="J12" s="140">
        <v>1050.58</v>
      </c>
      <c r="K12" s="140">
        <v>178.03230429999999</v>
      </c>
      <c r="L12" s="140">
        <v>6.2873466000000002</v>
      </c>
      <c r="M12" s="140">
        <v>139.460094</v>
      </c>
      <c r="N12" s="140">
        <v>427.84407010000001</v>
      </c>
      <c r="O12" s="15" t="str">
        <f>LOOKUP(B12,{0,1,5,30},{"-","**","*","-"})</f>
        <v>-</v>
      </c>
    </row>
    <row r="13" spans="1:15" ht="16.2" x14ac:dyDescent="0.3">
      <c r="A13" s="16" t="s">
        <v>37</v>
      </c>
      <c r="B13" s="138">
        <v>1499</v>
      </c>
      <c r="C13" s="139">
        <v>8.2209999999999991E-3</v>
      </c>
      <c r="D13" s="139">
        <v>3745.07</v>
      </c>
      <c r="E13" s="139">
        <v>125.1555439</v>
      </c>
      <c r="F13" s="139">
        <v>6.8665599000000004</v>
      </c>
      <c r="G13" s="139">
        <v>265.85206010000002</v>
      </c>
      <c r="H13" s="139">
        <v>626.01366370000005</v>
      </c>
      <c r="I13" s="140">
        <v>8.2209999999999991E-3</v>
      </c>
      <c r="J13" s="140">
        <v>3745.07</v>
      </c>
      <c r="K13" s="140">
        <v>125.1555439</v>
      </c>
      <c r="L13" s="140">
        <v>6.8665599000000004</v>
      </c>
      <c r="M13" s="140">
        <v>265.85206010000002</v>
      </c>
      <c r="N13" s="140">
        <v>626.01366370000005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ginger</cp:lastModifiedBy>
  <cp:lastPrinted>2023-03-17T02:52:35Z</cp:lastPrinted>
  <dcterms:created xsi:type="dcterms:W3CDTF">2012-12-09T06:20:49Z</dcterms:created>
  <dcterms:modified xsi:type="dcterms:W3CDTF">2024-06-27T20:00:39Z</dcterms:modified>
</cp:coreProperties>
</file>